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waospi-my.sharepoint.com/personal/jennifer_kelley_k12_wa_us/Documents/WEB APPROVAL REVIEWS/Alex T/"/>
    </mc:Choice>
  </mc:AlternateContent>
  <xr:revisionPtr revIDLastSave="0" documentId="8_{417FB031-845C-4B3A-BAFF-22AC1445D9E3}" xr6:coauthVersionLast="47" xr6:coauthVersionMax="47" xr10:uidLastSave="{00000000-0000-0000-0000-000000000000}"/>
  <bookViews>
    <workbookView xWindow="1125" yWindow="1125" windowWidth="21600" windowHeight="11235" xr2:uid="{00000000-000D-0000-FFFF-FFFF00000000}"/>
  </bookViews>
  <sheets>
    <sheet name="Instructions" sheetId="7" r:id="rId1"/>
    <sheet name="File Selection Calculator" sheetId="1" r:id="rId2"/>
    <sheet name="CCDDD list" sheetId="8" r:id="rId3"/>
  </sheets>
  <externalReferences>
    <externalReference r:id="rId4"/>
    <externalReference r:id="rId5"/>
  </externalReferences>
  <definedNames>
    <definedName name="_xlnm._FilterDatabase" localSheetId="2" hidden="1">'CCDDD list'!$A$4:$V$321</definedName>
    <definedName name="A_print" localSheetId="0">#REF!</definedName>
    <definedName name="A_print">#REF!</definedName>
    <definedName name="Enroll0001">#REF!</definedName>
    <definedName name="ind" localSheetId="0">'[1]SigDisp Pt2'!#REF!</definedName>
    <definedName name="ind">'[2]SigDisp Pt2'!#REF!</definedName>
    <definedName name="Indicator_5" localSheetId="0">'[1]SigDisp Pt2'!#REF!</definedName>
    <definedName name="Indicator_5">'[2]SigDisp Pt2'!#REF!</definedName>
    <definedName name="indirect_rates" localSheetId="0">#REF!</definedName>
    <definedName name="indirect_rates">#REF!</definedName>
    <definedName name="New_Table" localSheetId="0">#REF!</definedName>
    <definedName name="New_Table">#REF!</definedName>
    <definedName name="P105_grade_level">#REF!</definedName>
    <definedName name="_xlnm.Print_Area" localSheetId="1">'File Selection Calculator'!$A$1:$H$22</definedName>
    <definedName name="_xlnm.Print_Area" localSheetId="0">Instructions!$A$1:$F$33</definedName>
    <definedName name="_xlnm.Print_Titles" localSheetId="2">'CCDDD list'!$3:$4</definedName>
    <definedName name="SNET_EXP_Crosstab" localSheetId="0">#REF!</definedName>
    <definedName name="SNET_EXP_Crosstab">#REF!</definedName>
    <definedName name="SNET_REV_Crossta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F7" i="1"/>
  <c r="AM79" i="8"/>
  <c r="AL79" i="8"/>
  <c r="AK79" i="8"/>
  <c r="AJ79" i="8"/>
  <c r="AI79" i="8"/>
  <c r="AH79" i="8"/>
  <c r="AG79" i="8"/>
  <c r="AF79" i="8"/>
  <c r="AE79" i="8"/>
  <c r="AD79" i="8"/>
  <c r="AC79" i="8"/>
  <c r="AB79" i="8"/>
  <c r="AA79" i="8"/>
  <c r="Z79" i="8"/>
  <c r="Y79" i="8"/>
  <c r="X79" i="8"/>
  <c r="W79" i="8"/>
  <c r="F17" i="1"/>
  <c r="F16" i="1"/>
  <c r="F15" i="1"/>
  <c r="F14" i="1"/>
  <c r="F13" i="1"/>
  <c r="F12" i="1"/>
  <c r="F11" i="1"/>
  <c r="B16" i="1"/>
  <c r="B15" i="1"/>
  <c r="B14" i="1"/>
  <c r="B13" i="1"/>
  <c r="B12" i="1"/>
  <c r="B11" i="1"/>
  <c r="F6" i="1" l="1"/>
  <c r="F5" i="1"/>
  <c r="F4" i="1"/>
  <c r="B7" i="1"/>
  <c r="G13" i="1" s="1"/>
  <c r="B5" i="1"/>
  <c r="G6" i="1" l="1"/>
  <c r="G7" i="1"/>
  <c r="C16" i="1"/>
  <c r="G12" i="1"/>
  <c r="G17" i="1"/>
  <c r="C15" i="1"/>
  <c r="C13" i="1"/>
  <c r="G5" i="1"/>
  <c r="C12" i="1"/>
  <c r="C14" i="1"/>
  <c r="G15" i="1"/>
  <c r="G16" i="1"/>
  <c r="G14" i="1"/>
  <c r="G11" i="1"/>
  <c r="G4"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tc={9D6B077B-12F8-4026-BC96-21A2AD2A87A6}</author>
  </authors>
  <commentList>
    <comment ref="E4" authorId="0" shapeId="0" xr:uid="{9D6B077B-12F8-4026-BC96-21A2AD2A87A6}">
      <text>
        <t>[Threaded comment]
Your version of Excel allows you to read this threaded comment; however, any edits to it will get removed if the file is opened in a newer version of Excel. Learn more: https://go.microsoft.com/fwlink/?linkid=870924
Comment:
    Small/Charter = 5
Medium = 10
Large = 15
Extra Large = 20</t>
      </text>
    </comment>
  </commentList>
</comments>
</file>

<file path=xl/sharedStrings.xml><?xml version="1.0" encoding="utf-8"?>
<sst xmlns="http://schemas.openxmlformats.org/spreadsheetml/2006/main" count="1403" uniqueCount="744">
  <si>
    <t>Instructions for Using the IEP Selection Guide - 2025-26</t>
  </si>
  <si>
    <t xml:space="preserve">For the Secondary Transition IEP (Indicator B-13) report, due June 30, 2026, Local Education Agencies (LEAs) will be reviewing a set of IEPs for students 16 and older.  The number of IEPs to be reviewed is based on the LEA's total enrollment and ranges from 5 to 20 files annually.  This guide is intended to help LEA staff select a representative set of student IEPs to include in the review.  </t>
  </si>
  <si>
    <t>Instructions:</t>
  </si>
  <si>
    <t>1.</t>
  </si>
  <si>
    <r>
      <t>Click</t>
    </r>
    <r>
      <rPr>
        <b/>
        <sz val="11"/>
        <color rgb="FF0000FF"/>
        <rFont val="Segoe UI"/>
        <family val="2"/>
      </rPr>
      <t xml:space="preserve"> </t>
    </r>
    <r>
      <rPr>
        <b/>
        <u/>
        <sz val="11"/>
        <color rgb="FF0000FF"/>
        <rFont val="Segoe UI"/>
        <family val="2"/>
      </rPr>
      <t>here</t>
    </r>
    <r>
      <rPr>
        <sz val="11"/>
        <rFont val="Segoe UI"/>
        <family val="2"/>
      </rPr>
      <t xml:space="preserve"> or on the green tab titled </t>
    </r>
    <r>
      <rPr>
        <b/>
        <sz val="11"/>
        <rFont val="Segoe UI"/>
        <family val="2"/>
      </rPr>
      <t>File Selection Calculator</t>
    </r>
    <r>
      <rPr>
        <sz val="11"/>
        <rFont val="Segoe UI"/>
        <family val="2"/>
      </rPr>
      <t xml:space="preserve"> at the bottom of the workbook.   If you cannot see the tabs at the bottom, click on the square symbol that is to the left of the "X" in the top right-hand corner of this spreadsheet.</t>
    </r>
  </si>
  <si>
    <t>2.</t>
  </si>
  <si>
    <r>
      <t xml:space="preserve">Enter the LEA's 5-digit County-District (CCDDD) number into cell </t>
    </r>
    <r>
      <rPr>
        <b/>
        <sz val="11"/>
        <color rgb="FF0000FF"/>
        <rFont val="Segoe UI"/>
        <family val="2"/>
      </rPr>
      <t>B4</t>
    </r>
    <r>
      <rPr>
        <sz val="11"/>
        <rFont val="Segoe UI"/>
        <family val="2"/>
      </rPr>
      <t xml:space="preserve"> and hit "enter".  The top left section of the guide will populate with the LEA's name, size grouping, and number of secondary transition IEPs (i.e., IEPs for students age 16 and older) to be reviewed. Size groupings and number of IEPs to be reviewed are based on the following parameters:</t>
    </r>
  </si>
  <si>
    <t>Size group</t>
  </si>
  <si>
    <t>Total number of students in the LEA*</t>
  </si>
  <si>
    <t>Number of transition IEPs to be reviewed**</t>
  </si>
  <si>
    <t>Small/Charter</t>
  </si>
  <si>
    <t>1 to 500</t>
  </si>
  <si>
    <t>Medium</t>
  </si>
  <si>
    <t>501 to 2,000</t>
  </si>
  <si>
    <t>Large</t>
  </si>
  <si>
    <t>2,001 to 10,000</t>
  </si>
  <si>
    <t>Extra-Large</t>
  </si>
  <si>
    <t>Over 10,000</t>
  </si>
  <si>
    <t>*From the October 2024 total enrollment report.</t>
  </si>
  <si>
    <t>**If the LEA has fewer than the required number of transition IEPs, all IEPs of students age 16 and older should be reviewed.</t>
  </si>
  <si>
    <t>3.</t>
  </si>
  <si>
    <t xml:space="preserve">The remaining sections of the calculator will show how many of the IEPs to be reviewed should be selected from each LRE category, race/ethnicity group, and disability category. </t>
  </si>
  <si>
    <t>a.</t>
  </si>
  <si>
    <t>Cells highlighted in yellow are those in which at least one file should be selected.</t>
  </si>
  <si>
    <t>b.</t>
  </si>
  <si>
    <t xml:space="preserve">The "number of files to be picked" will show how many files from that category should be selected. </t>
  </si>
  <si>
    <t>c.</t>
  </si>
  <si>
    <t>If the number of files to be picked is between two numbers (e.g., 3.6, which is between 3 and 4), then the LEA has some flexibility to pick (e.g., either 3 or 4 files) from that category.</t>
  </si>
  <si>
    <t xml:space="preserve">d. </t>
  </si>
  <si>
    <t>If a category is not highlighted in yellow but is above 0, the LEA has flexibility to determine whether or not to select a file from that category.</t>
  </si>
  <si>
    <t>e.</t>
  </si>
  <si>
    <t xml:space="preserve">For the categories of "Other Disability Categories" and "Other LRE Codes", the LEA has flexibility to select (in order of preference): </t>
  </si>
  <si>
    <t>(1) files from one of the categories that is not highlighted in yellow but is above 0,</t>
  </si>
  <si>
    <t>(2) files from any categories that are not listed, or</t>
  </si>
  <si>
    <t>(3) additional files from categories already highlighted in yellow.</t>
  </si>
  <si>
    <t xml:space="preserve">f. </t>
  </si>
  <si>
    <t>It is recommended that the LEA begin by selecting files from the categories with the lowest numbers, as there are fewer files to choose from in those categories.</t>
  </si>
  <si>
    <t>g.</t>
  </si>
  <si>
    <t>Try to select files that meet multiple parameters, such as Hispanic/ID/LRE 3.</t>
  </si>
  <si>
    <t>h.</t>
  </si>
  <si>
    <r>
      <t xml:space="preserve">While </t>
    </r>
    <r>
      <rPr>
        <b/>
        <sz val="11"/>
        <rFont val="Segoe UI"/>
        <family val="2"/>
      </rPr>
      <t>school building</t>
    </r>
    <r>
      <rPr>
        <sz val="11"/>
        <rFont val="Segoe UI"/>
        <family val="2"/>
      </rPr>
      <t xml:space="preserve"> is not a specific selection parameter, LEAs with more than one high school should select files from each of their high schools.</t>
    </r>
  </si>
  <si>
    <t xml:space="preserve">i. </t>
  </si>
  <si>
    <r>
      <t xml:space="preserve">If the LEA has students with IEPs participating in </t>
    </r>
    <r>
      <rPr>
        <b/>
        <sz val="11"/>
        <rFont val="Segoe UI"/>
        <family val="2"/>
      </rPr>
      <t xml:space="preserve">alternative programs </t>
    </r>
    <r>
      <rPr>
        <sz val="11"/>
        <rFont val="Segoe UI"/>
        <family val="2"/>
      </rPr>
      <t>(such as Open Doors, reengagement programs, 18-22 programs, institutional education programs, and alternative learning experiences (ALEs)), please include students from those programs as well.</t>
    </r>
  </si>
  <si>
    <t>Important notes:</t>
  </si>
  <si>
    <t xml:space="preserve">The parameters for selecting files identified in this calculator are intended to ensure a representative sample of students from your LEA, as well as for the state's aggregate Indicator B-13 data.  OSPI understands that LEAs will likely be unable to select the exact number of files for each demographic category identified. </t>
  </si>
  <si>
    <t xml:space="preserve">b. </t>
  </si>
  <si>
    <r>
      <t xml:space="preserve">Do NOT select more than the total number of files identified in cell </t>
    </r>
    <r>
      <rPr>
        <b/>
        <sz val="11"/>
        <color rgb="FF0000FF"/>
        <rFont val="Segoe UI"/>
        <family val="2"/>
      </rPr>
      <t>B7</t>
    </r>
    <r>
      <rPr>
        <sz val="11"/>
        <rFont val="Segoe UI"/>
        <family val="2"/>
      </rPr>
      <t xml:space="preserve"> of the calculator.  </t>
    </r>
  </si>
  <si>
    <t xml:space="preserve">c. </t>
  </si>
  <si>
    <r>
      <t xml:space="preserve">If you have any trouble getting the calculator to work properly, the information in the calculator can also be found on the "CCDDD list" tab. Just click the drop-down in cell </t>
    </r>
    <r>
      <rPr>
        <b/>
        <sz val="11"/>
        <color rgb="FF0000FF"/>
        <rFont val="Segoe UI"/>
        <family val="2"/>
      </rPr>
      <t>C5</t>
    </r>
    <r>
      <rPr>
        <sz val="11"/>
        <rFont val="Segoe UI"/>
        <family val="2"/>
      </rPr>
      <t xml:space="preserve"> and click the box next to your LEA's name, and columns W through AM will show how many files to select from each area.</t>
    </r>
  </si>
  <si>
    <t>Secondary Transition - File Selection Calculator (2026)</t>
  </si>
  <si>
    <t>LRE</t>
  </si>
  <si>
    <t>% of LEA's sped child count</t>
  </si>
  <si>
    <t>number of files to be picked</t>
  </si>
  <si>
    <t>Enter LEA CCDDD here:</t>
  </si>
  <si>
    <t>Enter # here</t>
  </si>
  <si>
    <t>LRE Code 1</t>
  </si>
  <si>
    <t>LEA Name:</t>
  </si>
  <si>
    <t>LRE Code 2</t>
  </si>
  <si>
    <t>LEA Size Group:</t>
  </si>
  <si>
    <t>LRE Code 3</t>
  </si>
  <si>
    <t>Total # of files to be selected:</t>
  </si>
  <si>
    <t>Other LRE Codes</t>
  </si>
  <si>
    <t>Disability Category</t>
  </si>
  <si>
    <t>Race/ Ethnicity</t>
  </si>
  <si>
    <t>Autism</t>
  </si>
  <si>
    <t>American Indian</t>
  </si>
  <si>
    <t>Emotional/Behavioral Disability (EBD)</t>
  </si>
  <si>
    <t>Asian</t>
  </si>
  <si>
    <t>Other Health Impairment (OHI)</t>
  </si>
  <si>
    <t>Black</t>
  </si>
  <si>
    <t>Intellectual Disability (ID)</t>
  </si>
  <si>
    <t>Hispanic</t>
  </si>
  <si>
    <t>Specific Learning Disability (SLD)</t>
  </si>
  <si>
    <t>Pacific Islander</t>
  </si>
  <si>
    <t>Other Disability Categories</t>
  </si>
  <si>
    <t>Two or More</t>
  </si>
  <si>
    <t>White</t>
  </si>
  <si>
    <t>Race/Ethnicity - % of total child count 2023-24</t>
  </si>
  <si>
    <t>LRE Code - % of total child count 2023-24</t>
  </si>
  <si>
    <t>Disability Category - % of total child count 2023-24</t>
  </si>
  <si>
    <t>Race/Ethnicity - Number of Files to Select</t>
  </si>
  <si>
    <t>LRE Code - Number of Files to Select</t>
  </si>
  <si>
    <t>Disability Category - Number of Files to Select</t>
  </si>
  <si>
    <t>CCDDD</t>
  </si>
  <si>
    <t>ESD</t>
  </si>
  <si>
    <t>LEA</t>
  </si>
  <si>
    <t>Size Group</t>
  </si>
  <si>
    <t># of Files 
to Select</t>
  </si>
  <si>
    <t>Am/Ind</t>
  </si>
  <si>
    <t>Pac Isl</t>
  </si>
  <si>
    <t>Other</t>
  </si>
  <si>
    <t>AUT</t>
  </si>
  <si>
    <t>EBD</t>
  </si>
  <si>
    <t>OHI</t>
  </si>
  <si>
    <t>ID</t>
  </si>
  <si>
    <t>SLD</t>
  </si>
  <si>
    <t>Click here ˄,</t>
  </si>
  <si>
    <t>scroll &amp; check district name.</t>
  </si>
  <si>
    <t>14005</t>
  </si>
  <si>
    <t>113</t>
  </si>
  <si>
    <t>Aberdeen</t>
  </si>
  <si>
    <t>21226</t>
  </si>
  <si>
    <t>Adna</t>
  </si>
  <si>
    <t>22017</t>
  </si>
  <si>
    <t>101</t>
  </si>
  <si>
    <t>Almira</t>
  </si>
  <si>
    <t>Non-High</t>
  </si>
  <si>
    <t>29103</t>
  </si>
  <si>
    <t>189</t>
  </si>
  <si>
    <t>Anacortes</t>
  </si>
  <si>
    <t>31016</t>
  </si>
  <si>
    <t>Arlington</t>
  </si>
  <si>
    <t>02420</t>
  </si>
  <si>
    <t>123</t>
  </si>
  <si>
    <t>Asotin-Anatone</t>
  </si>
  <si>
    <t>17408</t>
  </si>
  <si>
    <t>121</t>
  </si>
  <si>
    <t>Auburn</t>
  </si>
  <si>
    <t>Extra Large</t>
  </si>
  <si>
    <t>18303</t>
  </si>
  <si>
    <t>Bainbridge Island</t>
  </si>
  <si>
    <t>06119</t>
  </si>
  <si>
    <t>112</t>
  </si>
  <si>
    <t>Battle Ground</t>
  </si>
  <si>
    <t>17405</t>
  </si>
  <si>
    <t>Bellevue</t>
  </si>
  <si>
    <t>37501</t>
  </si>
  <si>
    <t>Bellingham</t>
  </si>
  <si>
    <t>01122</t>
  </si>
  <si>
    <t>Benge</t>
  </si>
  <si>
    <t>27403</t>
  </si>
  <si>
    <t>Bethel</t>
  </si>
  <si>
    <t>20203</t>
  </si>
  <si>
    <t>105</t>
  </si>
  <si>
    <t>Bickleton (see ESA 112)</t>
  </si>
  <si>
    <t>Small</t>
  </si>
  <si>
    <t>37503</t>
  </si>
  <si>
    <t>Blaine</t>
  </si>
  <si>
    <t>21234</t>
  </si>
  <si>
    <t>Boistfort</t>
  </si>
  <si>
    <t>18100</t>
  </si>
  <si>
    <t>114</t>
  </si>
  <si>
    <t>Bremerton</t>
  </si>
  <si>
    <t>24111</t>
  </si>
  <si>
    <t>171</t>
  </si>
  <si>
    <t xml:space="preserve">Brewster </t>
  </si>
  <si>
    <t>09075</t>
  </si>
  <si>
    <t>Bridgeport</t>
  </si>
  <si>
    <t>16046</t>
  </si>
  <si>
    <t>Brinnon</t>
  </si>
  <si>
    <t>29100</t>
  </si>
  <si>
    <t>Burlington-Edison</t>
  </si>
  <si>
    <t>06117</t>
  </si>
  <si>
    <t>Camas</t>
  </si>
  <si>
    <t>05401</t>
  </si>
  <si>
    <t>Cape Flattery</t>
  </si>
  <si>
    <t>27019</t>
  </si>
  <si>
    <t>Carbonado</t>
  </si>
  <si>
    <t>04228</t>
  </si>
  <si>
    <t>Cascade (see ESA 112)</t>
  </si>
  <si>
    <t>04222</t>
  </si>
  <si>
    <t>Cashmere</t>
  </si>
  <si>
    <t>08401</t>
  </si>
  <si>
    <t>Castle Rock</t>
  </si>
  <si>
    <t>18901</t>
  </si>
  <si>
    <t>Catalyst Public Charter</t>
  </si>
  <si>
    <t>Charter</t>
  </si>
  <si>
    <t>20215</t>
  </si>
  <si>
    <t>Centerville (see ESA 112)</t>
  </si>
  <si>
    <t>18401</t>
  </si>
  <si>
    <t>Central Kitsap</t>
  </si>
  <si>
    <t>32356</t>
  </si>
  <si>
    <t>Central Valley</t>
  </si>
  <si>
    <t>21401</t>
  </si>
  <si>
    <t>Centralia</t>
  </si>
  <si>
    <t>21302</t>
  </si>
  <si>
    <t>Chehalis</t>
  </si>
  <si>
    <t>32360</t>
  </si>
  <si>
    <t>Cheney</t>
  </si>
  <si>
    <t>33036</t>
  </si>
  <si>
    <t>Chewelah</t>
  </si>
  <si>
    <t>16049</t>
  </si>
  <si>
    <t>Chimacum</t>
  </si>
  <si>
    <t>02250</t>
  </si>
  <si>
    <t>Clarkston</t>
  </si>
  <si>
    <t>19404</t>
  </si>
  <si>
    <t>Cle Elum - Roslyn</t>
  </si>
  <si>
    <t>27400</t>
  </si>
  <si>
    <t xml:space="preserve">Clover Park </t>
  </si>
  <si>
    <t>38300</t>
  </si>
  <si>
    <t>Colfax</t>
  </si>
  <si>
    <t>36250</t>
  </si>
  <si>
    <t>College Place</t>
  </si>
  <si>
    <t>38306</t>
  </si>
  <si>
    <t>Colton</t>
  </si>
  <si>
    <t>36400</t>
  </si>
  <si>
    <t>Columbia  #400 (Walla)</t>
  </si>
  <si>
    <t>33206</t>
  </si>
  <si>
    <t>Columbia #206  (Stevens)</t>
  </si>
  <si>
    <t>33115</t>
  </si>
  <si>
    <t>Colville</t>
  </si>
  <si>
    <t>29011</t>
  </si>
  <si>
    <t>Concrete</t>
  </si>
  <si>
    <t>29317</t>
  </si>
  <si>
    <t>Conway</t>
  </si>
  <si>
    <t>14099</t>
  </si>
  <si>
    <t>Cosmopolis</t>
  </si>
  <si>
    <t>13151</t>
  </si>
  <si>
    <t>Coulee-Hartline</t>
  </si>
  <si>
    <t>15204</t>
  </si>
  <si>
    <t>Coupeville</t>
  </si>
  <si>
    <t>05313</t>
  </si>
  <si>
    <t>Crescent</t>
  </si>
  <si>
    <t>22073</t>
  </si>
  <si>
    <t>Creston</t>
  </si>
  <si>
    <t>10050</t>
  </si>
  <si>
    <t>Curlew</t>
  </si>
  <si>
    <t>26059</t>
  </si>
  <si>
    <t>Cusick</t>
  </si>
  <si>
    <t>19007</t>
  </si>
  <si>
    <t>Damman</t>
  </si>
  <si>
    <t>31330</t>
  </si>
  <si>
    <t>Darrington</t>
  </si>
  <si>
    <t>22207</t>
  </si>
  <si>
    <t>Davenport</t>
  </si>
  <si>
    <t>07002</t>
  </si>
  <si>
    <t>Dayton (see ESA 112)</t>
  </si>
  <si>
    <t>32414</t>
  </si>
  <si>
    <t>Deer Park</t>
  </si>
  <si>
    <t>27343</t>
  </si>
  <si>
    <t>Dieringer</t>
  </si>
  <si>
    <t>36101</t>
  </si>
  <si>
    <t>Dixie (see ESA 112)</t>
  </si>
  <si>
    <t>32361</t>
  </si>
  <si>
    <t>East Valley #361 (Spokane)</t>
  </si>
  <si>
    <t>39090</t>
  </si>
  <si>
    <t>East Valley #90 (Yakima)</t>
  </si>
  <si>
    <t>09206</t>
  </si>
  <si>
    <t>Eastmont</t>
  </si>
  <si>
    <t>19028</t>
  </si>
  <si>
    <t>Easton</t>
  </si>
  <si>
    <t>27404</t>
  </si>
  <si>
    <t>Eatonville</t>
  </si>
  <si>
    <t>31015</t>
  </si>
  <si>
    <t>Edmonds</t>
  </si>
  <si>
    <t>19401</t>
  </si>
  <si>
    <t>Ellensburg</t>
  </si>
  <si>
    <t>14068</t>
  </si>
  <si>
    <t>Elma</t>
  </si>
  <si>
    <t>38308</t>
  </si>
  <si>
    <t>Endicott</t>
  </si>
  <si>
    <t>04127</t>
  </si>
  <si>
    <t>Entiat (see ESA 112)</t>
  </si>
  <si>
    <t>17216</t>
  </si>
  <si>
    <t>Enumclaw</t>
  </si>
  <si>
    <t>13165</t>
  </si>
  <si>
    <t>Ephrata</t>
  </si>
  <si>
    <t>06701</t>
  </si>
  <si>
    <t>ESA 112</t>
  </si>
  <si>
    <t>21036</t>
  </si>
  <si>
    <t>Evaline</t>
  </si>
  <si>
    <t>31002</t>
  </si>
  <si>
    <t>Everett</t>
  </si>
  <si>
    <t>06114</t>
  </si>
  <si>
    <t>Evergreen #114 (Clark)</t>
  </si>
  <si>
    <t>33205</t>
  </si>
  <si>
    <t>Evergreen #205 (Stevens)</t>
  </si>
  <si>
    <t>17210</t>
  </si>
  <si>
    <t>Federal Way</t>
  </si>
  <si>
    <t>37502</t>
  </si>
  <si>
    <t>Ferndale</t>
  </si>
  <si>
    <t>27417</t>
  </si>
  <si>
    <t>Fife</t>
  </si>
  <si>
    <t>03053</t>
  </si>
  <si>
    <t>Finley</t>
  </si>
  <si>
    <t>27402</t>
  </si>
  <si>
    <t>Franklin Pierce</t>
  </si>
  <si>
    <t>32358</t>
  </si>
  <si>
    <t>Freeman</t>
  </si>
  <si>
    <t>38302</t>
  </si>
  <si>
    <t>Garfield</t>
  </si>
  <si>
    <t>20401</t>
  </si>
  <si>
    <t>Glenwood (see ESA 112)</t>
  </si>
  <si>
    <t>20404</t>
  </si>
  <si>
    <t>Goldendale  (see ESA 112)</t>
  </si>
  <si>
    <t>13301</t>
  </si>
  <si>
    <t>Grand Coulee Dam</t>
  </si>
  <si>
    <t>39200</t>
  </si>
  <si>
    <t>Grandview</t>
  </si>
  <si>
    <t>39204</t>
  </si>
  <si>
    <t>Granger</t>
  </si>
  <si>
    <t>31332</t>
  </si>
  <si>
    <t>Granite Falls</t>
  </si>
  <si>
    <t>23054</t>
  </si>
  <si>
    <t>Grapeview</t>
  </si>
  <si>
    <t>32312</t>
  </si>
  <si>
    <t>Great Northern</t>
  </si>
  <si>
    <t>06103</t>
  </si>
  <si>
    <t>Green Mountain (see ESA 112)</t>
  </si>
  <si>
    <t>34324</t>
  </si>
  <si>
    <t>Griffin</t>
  </si>
  <si>
    <t>22204</t>
  </si>
  <si>
    <t>Harrington</t>
  </si>
  <si>
    <t>39203</t>
  </si>
  <si>
    <t>Highland</t>
  </si>
  <si>
    <t>17401</t>
  </si>
  <si>
    <t>Highline</t>
  </si>
  <si>
    <t>06098</t>
  </si>
  <si>
    <t>Hockinson</t>
  </si>
  <si>
    <t>23404</t>
  </si>
  <si>
    <t>Hood Canal</t>
  </si>
  <si>
    <t>14028</t>
  </si>
  <si>
    <t>Hoquiam</t>
  </si>
  <si>
    <t>17919</t>
  </si>
  <si>
    <t xml:space="preserve">Impact Black River Charter </t>
  </si>
  <si>
    <t>Charter (Non-high)</t>
  </si>
  <si>
    <t>27902</t>
  </si>
  <si>
    <t>Impact Commencement Bay Charter</t>
  </si>
  <si>
    <t>17911</t>
  </si>
  <si>
    <t>Impact Puget Sound Charter</t>
  </si>
  <si>
    <t>17916</t>
  </si>
  <si>
    <t>Impact Salish Sea Charter</t>
  </si>
  <si>
    <t>10070</t>
  </si>
  <si>
    <t>Inchelium</t>
  </si>
  <si>
    <t>31063</t>
  </si>
  <si>
    <t>Index</t>
  </si>
  <si>
    <t>32907</t>
  </si>
  <si>
    <t>Innovation Charter</t>
  </si>
  <si>
    <t>17411</t>
  </si>
  <si>
    <t>Issaquah</t>
  </si>
  <si>
    <t>11056</t>
  </si>
  <si>
    <t>Kahlotus (see ESA 112)</t>
  </si>
  <si>
    <t>08402</t>
  </si>
  <si>
    <t>Kalama (see ESA 112)</t>
  </si>
  <si>
    <t>10003</t>
  </si>
  <si>
    <t>Keller</t>
  </si>
  <si>
    <t>08458</t>
  </si>
  <si>
    <t>Kelso</t>
  </si>
  <si>
    <t>03017</t>
  </si>
  <si>
    <t>Kennewick</t>
  </si>
  <si>
    <t>17415</t>
  </si>
  <si>
    <t>Kent</t>
  </si>
  <si>
    <t>33212</t>
  </si>
  <si>
    <t>Kettle Falls</t>
  </si>
  <si>
    <t>03052</t>
  </si>
  <si>
    <t>Kiona-Benton</t>
  </si>
  <si>
    <t>19403</t>
  </si>
  <si>
    <t>Kittitas</t>
  </si>
  <si>
    <t>20402</t>
  </si>
  <si>
    <t>Klickitat (see ESA 112)</t>
  </si>
  <si>
    <t>06101</t>
  </si>
  <si>
    <t>La Center</t>
  </si>
  <si>
    <t>29311</t>
  </si>
  <si>
    <t>La Conner</t>
  </si>
  <si>
    <t>38126</t>
  </si>
  <si>
    <t>LaCrosse</t>
  </si>
  <si>
    <t>04129</t>
  </si>
  <si>
    <t>Lake Chelan</t>
  </si>
  <si>
    <t>14097</t>
  </si>
  <si>
    <t>Lake Quinault (see ESA 112)</t>
  </si>
  <si>
    <t>31004</t>
  </si>
  <si>
    <t>Lake Stevens</t>
  </si>
  <si>
    <t>17414</t>
  </si>
  <si>
    <t>Lake Washington</t>
  </si>
  <si>
    <t>31306</t>
  </si>
  <si>
    <t>Lakewood</t>
  </si>
  <si>
    <t>38264</t>
  </si>
  <si>
    <t>Lamont</t>
  </si>
  <si>
    <t>32362</t>
  </si>
  <si>
    <t>Liberty</t>
  </si>
  <si>
    <t>01158</t>
  </si>
  <si>
    <t>Lind</t>
  </si>
  <si>
    <t>08122</t>
  </si>
  <si>
    <t>Longview</t>
  </si>
  <si>
    <t>33183</t>
  </si>
  <si>
    <t>Loon Lake</t>
  </si>
  <si>
    <t>28144</t>
  </si>
  <si>
    <t>Lopez Island</t>
  </si>
  <si>
    <t>32903</t>
  </si>
  <si>
    <t>Lumen Public Charter</t>
  </si>
  <si>
    <t>20406</t>
  </si>
  <si>
    <t>Lyle (see ESA 112)</t>
  </si>
  <si>
    <t>37504</t>
  </si>
  <si>
    <t>Lynden</t>
  </si>
  <si>
    <t>39120</t>
  </si>
  <si>
    <t>Mabton (see ESA 112)</t>
  </si>
  <si>
    <t>09207</t>
  </si>
  <si>
    <t>Mansfield (see ESA 112)</t>
  </si>
  <si>
    <t>04019</t>
  </si>
  <si>
    <t>Manson (see ESA 112)</t>
  </si>
  <si>
    <t>23311</t>
  </si>
  <si>
    <t>Mary M Knight</t>
  </si>
  <si>
    <t>33207</t>
  </si>
  <si>
    <t>Mary Walker</t>
  </si>
  <si>
    <t>31025</t>
  </si>
  <si>
    <t>Marysville</t>
  </si>
  <si>
    <t>14065</t>
  </si>
  <si>
    <t>McCleary</t>
  </si>
  <si>
    <t>32354</t>
  </si>
  <si>
    <t>Mead</t>
  </si>
  <si>
    <t>32326</t>
  </si>
  <si>
    <t>Medical Lake</t>
  </si>
  <si>
    <t>17400</t>
  </si>
  <si>
    <t>Mercer Island</t>
  </si>
  <si>
    <t>37505</t>
  </si>
  <si>
    <t>Meridian</t>
  </si>
  <si>
    <t>24350</t>
  </si>
  <si>
    <t>Methow Valley (see ESA 112)</t>
  </si>
  <si>
    <t>30031</t>
  </si>
  <si>
    <t>Mill A (see ESA 112)</t>
  </si>
  <si>
    <t>31103</t>
  </si>
  <si>
    <t>Monroe</t>
  </si>
  <si>
    <t>14066</t>
  </si>
  <si>
    <t>Montesano</t>
  </si>
  <si>
    <t>21214</t>
  </si>
  <si>
    <t>Morton</t>
  </si>
  <si>
    <t>13161</t>
  </si>
  <si>
    <t>Moses Lake</t>
  </si>
  <si>
    <t>21206</t>
  </si>
  <si>
    <t>Mossyrock</t>
  </si>
  <si>
    <t>39209</t>
  </si>
  <si>
    <t>Mount Adams</t>
  </si>
  <si>
    <t>37507</t>
  </si>
  <si>
    <t xml:space="preserve">Mount Baker </t>
  </si>
  <si>
    <t>30029</t>
  </si>
  <si>
    <t>Mount Pleasant (see ESA 112)</t>
  </si>
  <si>
    <t>29320</t>
  </si>
  <si>
    <t>Mount Vernon</t>
  </si>
  <si>
    <t>31006</t>
  </si>
  <si>
    <t>Mukilteo</t>
  </si>
  <si>
    <t>39003</t>
  </si>
  <si>
    <t>Naches Valley</t>
  </si>
  <si>
    <t>21014</t>
  </si>
  <si>
    <t>Napavine</t>
  </si>
  <si>
    <t>25155</t>
  </si>
  <si>
    <t>Naselle-Grays River (see ESA 112)</t>
  </si>
  <si>
    <t>24014</t>
  </si>
  <si>
    <t>Nespelem</t>
  </si>
  <si>
    <t>26056</t>
  </si>
  <si>
    <t>Newport</t>
  </si>
  <si>
    <t>32325</t>
  </si>
  <si>
    <t>Nine Mile Falls</t>
  </si>
  <si>
    <t>37506</t>
  </si>
  <si>
    <t>Nooksack Valley</t>
  </si>
  <si>
    <t>14064</t>
  </si>
  <si>
    <t>North Beach</t>
  </si>
  <si>
    <t>11051</t>
  </si>
  <si>
    <t>North Franklin</t>
  </si>
  <si>
    <t>18400</t>
  </si>
  <si>
    <t>North Kitsap</t>
  </si>
  <si>
    <t>23403</t>
  </si>
  <si>
    <t>North Mason</t>
  </si>
  <si>
    <t>25200</t>
  </si>
  <si>
    <t>North River</t>
  </si>
  <si>
    <t>34003</t>
  </si>
  <si>
    <t>North Thurston</t>
  </si>
  <si>
    <t>33211</t>
  </si>
  <si>
    <t>Northport</t>
  </si>
  <si>
    <t>17417</t>
  </si>
  <si>
    <t>Northshore</t>
  </si>
  <si>
    <t>15201</t>
  </si>
  <si>
    <t>Oak Harbor</t>
  </si>
  <si>
    <t>38324</t>
  </si>
  <si>
    <t>Oakesdale</t>
  </si>
  <si>
    <t>14400</t>
  </si>
  <si>
    <t>Oakville</t>
  </si>
  <si>
    <t>25101</t>
  </si>
  <si>
    <t>Ocean Beach (see ESA 112)</t>
  </si>
  <si>
    <t>14172</t>
  </si>
  <si>
    <t>Ocosta</t>
  </si>
  <si>
    <t>22105</t>
  </si>
  <si>
    <t>Odessa</t>
  </si>
  <si>
    <t>24105</t>
  </si>
  <si>
    <t>Okanogan</t>
  </si>
  <si>
    <t>34111</t>
  </si>
  <si>
    <t>Olympia</t>
  </si>
  <si>
    <t>24019</t>
  </si>
  <si>
    <t>Omak</t>
  </si>
  <si>
    <t>21300</t>
  </si>
  <si>
    <t>Onalaska</t>
  </si>
  <si>
    <t>33030</t>
  </si>
  <si>
    <t>Onion Creek</t>
  </si>
  <si>
    <t>28137</t>
  </si>
  <si>
    <t>Orcas Island</t>
  </si>
  <si>
    <t>32123</t>
  </si>
  <si>
    <t>Orchard Prairie</t>
  </si>
  <si>
    <t>10065</t>
  </si>
  <si>
    <t>Orient</t>
  </si>
  <si>
    <t>09013</t>
  </si>
  <si>
    <t>Orondo (see ESA 112)</t>
  </si>
  <si>
    <t>24410</t>
  </si>
  <si>
    <t>Oroville</t>
  </si>
  <si>
    <t>27344</t>
  </si>
  <si>
    <t>Orting</t>
  </si>
  <si>
    <t>01147</t>
  </si>
  <si>
    <t>Othello</t>
  </si>
  <si>
    <t>09102</t>
  </si>
  <si>
    <t>Palisades (see ESA 112)</t>
  </si>
  <si>
    <t>38301</t>
  </si>
  <si>
    <t>Palouse</t>
  </si>
  <si>
    <t>11001</t>
  </si>
  <si>
    <t>Pasco</t>
  </si>
  <si>
    <t>24122</t>
  </si>
  <si>
    <t>Pateros</t>
  </si>
  <si>
    <t>03050</t>
  </si>
  <si>
    <t>Paterson</t>
  </si>
  <si>
    <t>21301</t>
  </si>
  <si>
    <t>Pe Ell</t>
  </si>
  <si>
    <t>27401</t>
  </si>
  <si>
    <t>Peninsula</t>
  </si>
  <si>
    <t>04901</t>
  </si>
  <si>
    <t>Pinnacles Prep Charter</t>
  </si>
  <si>
    <t>23402</t>
  </si>
  <si>
    <t>Pioneer</t>
  </si>
  <si>
    <t>12110</t>
  </si>
  <si>
    <t>Pomeroy</t>
  </si>
  <si>
    <t>05121</t>
  </si>
  <si>
    <t>Port Angeles</t>
  </si>
  <si>
    <t>16050</t>
  </si>
  <si>
    <t>Port Townsend</t>
  </si>
  <si>
    <t>36402</t>
  </si>
  <si>
    <t>Prescott</t>
  </si>
  <si>
    <t>03116</t>
  </si>
  <si>
    <t>Prosser</t>
  </si>
  <si>
    <t>38267</t>
  </si>
  <si>
    <t>Pullman</t>
  </si>
  <si>
    <t>27003</t>
  </si>
  <si>
    <t>Puyallup</t>
  </si>
  <si>
    <t>16020</t>
  </si>
  <si>
    <t>Queets-Clearwater</t>
  </si>
  <si>
    <t>16048</t>
  </si>
  <si>
    <t>Quilcene</t>
  </si>
  <si>
    <t>05402</t>
  </si>
  <si>
    <t>Quillayute Valley</t>
  </si>
  <si>
    <t>13144</t>
  </si>
  <si>
    <t>Quincy</t>
  </si>
  <si>
    <t>34307</t>
  </si>
  <si>
    <t>Rainier</t>
  </si>
  <si>
    <t>17908</t>
  </si>
  <si>
    <t>Rainier Prep Charter</t>
  </si>
  <si>
    <t>17910</t>
  </si>
  <si>
    <t>Rainier Valley L.A. Charter</t>
  </si>
  <si>
    <t>25116</t>
  </si>
  <si>
    <t>Raymond</t>
  </si>
  <si>
    <t>22009</t>
  </si>
  <si>
    <t>Reardan-Edwall</t>
  </si>
  <si>
    <t>17403</t>
  </si>
  <si>
    <t>Renton</t>
  </si>
  <si>
    <t>10309</t>
  </si>
  <si>
    <t>Republic</t>
  </si>
  <si>
    <t>03400</t>
  </si>
  <si>
    <t>Richland</t>
  </si>
  <si>
    <t>06122</t>
  </si>
  <si>
    <t>Ridgefield</t>
  </si>
  <si>
    <t>01160</t>
  </si>
  <si>
    <t>Ritzville</t>
  </si>
  <si>
    <t>32416</t>
  </si>
  <si>
    <t>Riverside</t>
  </si>
  <si>
    <t>17407</t>
  </si>
  <si>
    <t>Riverview</t>
  </si>
  <si>
    <t>34401</t>
  </si>
  <si>
    <t>Rochester</t>
  </si>
  <si>
    <t>20403</t>
  </si>
  <si>
    <t>Roosevelt (see ESA 112)</t>
  </si>
  <si>
    <t>06901</t>
  </si>
  <si>
    <t>Rooted Schools Charter</t>
  </si>
  <si>
    <t>38320</t>
  </si>
  <si>
    <t>Rosalia</t>
  </si>
  <si>
    <t>13160</t>
  </si>
  <si>
    <t>Royal</t>
  </si>
  <si>
    <t>28149</t>
  </si>
  <si>
    <t>San Juan Island</t>
  </si>
  <si>
    <t>14104</t>
  </si>
  <si>
    <t>Satsop</t>
  </si>
  <si>
    <t>34974</t>
  </si>
  <si>
    <t>900</t>
  </si>
  <si>
    <t>School for the Blind</t>
  </si>
  <si>
    <t>34975</t>
  </si>
  <si>
    <t>School for the Deaf (CDHY)</t>
  </si>
  <si>
    <t>17001</t>
  </si>
  <si>
    <t>Seattle</t>
  </si>
  <si>
    <t>29101</t>
  </si>
  <si>
    <t>Sedro-Woolley</t>
  </si>
  <si>
    <t>39119</t>
  </si>
  <si>
    <t>Selah</t>
  </si>
  <si>
    <t>26070</t>
  </si>
  <si>
    <t>Selkirk</t>
  </si>
  <si>
    <t>05323</t>
  </si>
  <si>
    <t>Sequim</t>
  </si>
  <si>
    <t>28010</t>
  </si>
  <si>
    <t>Shaw Island</t>
  </si>
  <si>
    <t>23309</t>
  </si>
  <si>
    <t>Shelton</t>
  </si>
  <si>
    <t>17412</t>
  </si>
  <si>
    <t>Shoreline</t>
  </si>
  <si>
    <t>30002</t>
  </si>
  <si>
    <t>Skamania (see ESA 112)</t>
  </si>
  <si>
    <t>17404</t>
  </si>
  <si>
    <t>Skykomish</t>
  </si>
  <si>
    <t>31201</t>
  </si>
  <si>
    <t>Snohomish</t>
  </si>
  <si>
    <t>17410</t>
  </si>
  <si>
    <t>Snoqualmie Valley</t>
  </si>
  <si>
    <t>13156</t>
  </si>
  <si>
    <t>Soap Lake</t>
  </si>
  <si>
    <t>25118</t>
  </si>
  <si>
    <t>South Bend</t>
  </si>
  <si>
    <t>18402</t>
  </si>
  <si>
    <t>South Kitsap</t>
  </si>
  <si>
    <t>15206</t>
  </si>
  <si>
    <t>South Whidbey</t>
  </si>
  <si>
    <t>23042</t>
  </si>
  <si>
    <t>Southside</t>
  </si>
  <si>
    <t>32081</t>
  </si>
  <si>
    <t>Spokane</t>
  </si>
  <si>
    <t>32901</t>
  </si>
  <si>
    <t>Spokane Intl Academy Charter</t>
  </si>
  <si>
    <t>22008</t>
  </si>
  <si>
    <t>Sprague</t>
  </si>
  <si>
    <t>38322</t>
  </si>
  <si>
    <t xml:space="preserve">St John </t>
  </si>
  <si>
    <t>31401</t>
  </si>
  <si>
    <t>Stanwood-Camano</t>
  </si>
  <si>
    <t>11054</t>
  </si>
  <si>
    <t>Star</t>
  </si>
  <si>
    <t>07035</t>
  </si>
  <si>
    <t>Starbuck</t>
  </si>
  <si>
    <t>04069</t>
  </si>
  <si>
    <t>Stehekin</t>
  </si>
  <si>
    <t>27001</t>
  </si>
  <si>
    <t>Steilacoom Historical</t>
  </si>
  <si>
    <t>38304</t>
  </si>
  <si>
    <t>Steptoe</t>
  </si>
  <si>
    <t>30303</t>
  </si>
  <si>
    <t>Stevenson-Carson (see ESA 112)</t>
  </si>
  <si>
    <t>31311</t>
  </si>
  <si>
    <t>Sultan</t>
  </si>
  <si>
    <t>17905</t>
  </si>
  <si>
    <t>Summit Atlas Charter</t>
  </si>
  <si>
    <t>17902</t>
  </si>
  <si>
    <t>Summit Sierra Charter</t>
  </si>
  <si>
    <t>33202</t>
  </si>
  <si>
    <t>Summit Valley</t>
  </si>
  <si>
    <t>27320</t>
  </si>
  <si>
    <t>Sumner-Bonney Lake</t>
  </si>
  <si>
    <t>39201</t>
  </si>
  <si>
    <t>Sunnyside</t>
  </si>
  <si>
    <t>18902</t>
  </si>
  <si>
    <t>Suquamish Tribal Ed Dept</t>
  </si>
  <si>
    <t>27010</t>
  </si>
  <si>
    <t>Tacoma</t>
  </si>
  <si>
    <t>14077</t>
  </si>
  <si>
    <t>Taholah</t>
  </si>
  <si>
    <t>17409</t>
  </si>
  <si>
    <t>Tahoma</t>
  </si>
  <si>
    <t>38265</t>
  </si>
  <si>
    <t>Tekoa</t>
  </si>
  <si>
    <t>34402</t>
  </si>
  <si>
    <t>Tenino</t>
  </si>
  <si>
    <t>19400</t>
  </si>
  <si>
    <t>Thorp</t>
  </si>
  <si>
    <t>21237</t>
  </si>
  <si>
    <t>Toledo</t>
  </si>
  <si>
    <t>24404</t>
  </si>
  <si>
    <t>Tonasket</t>
  </si>
  <si>
    <t>39202</t>
  </si>
  <si>
    <t>Toppenish</t>
  </si>
  <si>
    <t>36300</t>
  </si>
  <si>
    <t>Touchet</t>
  </si>
  <si>
    <t>08130</t>
  </si>
  <si>
    <t>Toutle Lake (see ESA 112)</t>
  </si>
  <si>
    <t>20400</t>
  </si>
  <si>
    <t>Trout Lake (see ESA 112)</t>
  </si>
  <si>
    <t>17406</t>
  </si>
  <si>
    <t>Tukwila</t>
  </si>
  <si>
    <t>34033</t>
  </si>
  <si>
    <t>Tumwater</t>
  </si>
  <si>
    <t>39002</t>
  </si>
  <si>
    <t>Union Gap</t>
  </si>
  <si>
    <t>27083</t>
  </si>
  <si>
    <t>University Place</t>
  </si>
  <si>
    <t>33070</t>
  </si>
  <si>
    <t>Valley</t>
  </si>
  <si>
    <t>06037</t>
  </si>
  <si>
    <t>Vancouver</t>
  </si>
  <si>
    <t>17402</t>
  </si>
  <si>
    <t>Vashon Island</t>
  </si>
  <si>
    <t>35200</t>
  </si>
  <si>
    <t>Wahkiakum (see ESA 112)</t>
  </si>
  <si>
    <t>13073</t>
  </si>
  <si>
    <t>Wahluke</t>
  </si>
  <si>
    <t>36401</t>
  </si>
  <si>
    <t>Waitsburg (see ESA 112)</t>
  </si>
  <si>
    <t>36140</t>
  </si>
  <si>
    <t>Walla Walla</t>
  </si>
  <si>
    <t>39207</t>
  </si>
  <si>
    <t>Wapato</t>
  </si>
  <si>
    <t>13146</t>
  </si>
  <si>
    <t>Warden</t>
  </si>
  <si>
    <t>06112</t>
  </si>
  <si>
    <t>Washougal</t>
  </si>
  <si>
    <t>01109</t>
  </si>
  <si>
    <t>Washtucna</t>
  </si>
  <si>
    <t>09209</t>
  </si>
  <si>
    <t>Waterville (see ESA 112)</t>
  </si>
  <si>
    <t>33049</t>
  </si>
  <si>
    <t>Wellpinit</t>
  </si>
  <si>
    <t>04246</t>
  </si>
  <si>
    <t>Wenatchee</t>
  </si>
  <si>
    <t>39208</t>
  </si>
  <si>
    <t>West Valley #208 (Yakima)</t>
  </si>
  <si>
    <t>32363</t>
  </si>
  <si>
    <t>West Valley #363 (Spokane)</t>
  </si>
  <si>
    <t>37902</t>
  </si>
  <si>
    <t>Whatcom Intergenerational Charter</t>
  </si>
  <si>
    <t>21303</t>
  </si>
  <si>
    <t>White Pass</t>
  </si>
  <si>
    <t>27416</t>
  </si>
  <si>
    <t>White River</t>
  </si>
  <si>
    <t>20405</t>
  </si>
  <si>
    <t>White Salmon (see ESA 112)</t>
  </si>
  <si>
    <t>17917</t>
  </si>
  <si>
    <t>Why Not You Academy Charter</t>
  </si>
  <si>
    <t>22200</t>
  </si>
  <si>
    <t>Wilbur</t>
  </si>
  <si>
    <t>25160</t>
  </si>
  <si>
    <t>Willapa Valley</t>
  </si>
  <si>
    <t>13167</t>
  </si>
  <si>
    <t>Wilson Creek</t>
  </si>
  <si>
    <t>21232</t>
  </si>
  <si>
    <t>Winlock</t>
  </si>
  <si>
    <t>14117</t>
  </si>
  <si>
    <t>Wishkah Valley</t>
  </si>
  <si>
    <t>20094</t>
  </si>
  <si>
    <t>Wishram (see ESA 112)</t>
  </si>
  <si>
    <t>08404</t>
  </si>
  <si>
    <t>Woodland</t>
  </si>
  <si>
    <t>39007</t>
  </si>
  <si>
    <t>Yakima</t>
  </si>
  <si>
    <t>34002</t>
  </si>
  <si>
    <t>Yelm</t>
  </si>
  <si>
    <t>39205</t>
  </si>
  <si>
    <t>Zillah</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</si>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</sst>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sz val="11"/>
      <color theme="1"/>
      <name val="Calibri"/>
      <family val="2"/>
      <scheme val="minor"/>
    </font>
    <font>
      <b/>
      <sz val="11"/>
      <color theme="1"/>
      <name val="Segoe UI"/>
      <family val="2"/>
    </font>
    <font>
      <sz val="11"/>
      <color theme="1"/>
      <name val="Segoe UI"/>
      <family val="2"/>
    </font>
    <font>
      <b/>
      <sz val="14"/>
      <color theme="1"/>
      <name val="Segoe UI"/>
      <family val="2"/>
    </font>
    <font>
      <b/>
      <sz val="12"/>
      <color theme="1"/>
      <name val="Segoe UI"/>
      <family val="2"/>
    </font>
    <font>
      <sz val="10"/>
      <name val="Arial"/>
      <family val="2"/>
    </font>
    <font>
      <u/>
      <sz val="10"/>
      <color indexed="12"/>
      <name val="MS Sans Serif"/>
      <family val="2"/>
    </font>
    <font>
      <sz val="11"/>
      <name val="Segoe UI"/>
      <family val="2"/>
    </font>
    <font>
      <b/>
      <sz val="11"/>
      <name val="Segoe UI"/>
      <family val="2"/>
    </font>
    <font>
      <i/>
      <sz val="9"/>
      <name val="Segoe UI"/>
      <family val="2"/>
    </font>
    <font>
      <i/>
      <sz val="11"/>
      <color theme="0"/>
      <name val="Segoe UI"/>
      <family val="2"/>
    </font>
    <font>
      <b/>
      <sz val="9.5"/>
      <color rgb="FF0070C0"/>
      <name val="Segoe UI"/>
      <family val="2"/>
    </font>
    <font>
      <b/>
      <sz val="9"/>
      <color rgb="FF0070C0"/>
      <name val="Segoe UI"/>
      <family val="2"/>
    </font>
    <font>
      <b/>
      <sz val="13"/>
      <name val="Segoe UI"/>
      <family val="2"/>
    </font>
    <font>
      <sz val="11"/>
      <color theme="8"/>
      <name val="Segoe UI"/>
      <family val="2"/>
    </font>
    <font>
      <i/>
      <sz val="11"/>
      <name val="Segoe UI"/>
      <family val="2"/>
    </font>
    <font>
      <b/>
      <sz val="11"/>
      <color rgb="FF0000FF"/>
      <name val="Segoe UI"/>
      <family val="2"/>
    </font>
    <font>
      <b/>
      <u/>
      <sz val="11"/>
      <color rgb="FF0000FF"/>
      <name val="Segoe UI"/>
      <family val="2"/>
    </font>
    <font>
      <b/>
      <sz val="14"/>
      <name val="Segoe UI"/>
      <family val="2"/>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6" fillId="0" borderId="0"/>
    <xf numFmtId="0" fontId="1" fillId="0" borderId="0"/>
    <xf numFmtId="0" fontId="7" fillId="0" borderId="0" applyNumberFormat="0" applyFill="0" applyBorder="0" applyAlignment="0" applyProtection="0"/>
  </cellStyleXfs>
  <cellXfs count="113">
    <xf numFmtId="0" fontId="0" fillId="0" borderId="0" xfId="0"/>
    <xf numFmtId="0" fontId="3" fillId="0" borderId="0" xfId="0" applyFont="1"/>
    <xf numFmtId="0" fontId="3" fillId="0" borderId="0" xfId="0" applyFont="1" applyAlignment="1">
      <alignment horizontal="right"/>
    </xf>
    <xf numFmtId="0" fontId="3" fillId="0" borderId="1" xfId="0" applyFont="1" applyBorder="1"/>
    <xf numFmtId="0" fontId="2" fillId="0" borderId="0" xfId="0" applyFont="1"/>
    <xf numFmtId="0" fontId="3" fillId="0" borderId="0" xfId="0" applyFont="1" applyAlignment="1">
      <alignment horizontal="center" vertical="center"/>
    </xf>
    <xf numFmtId="0" fontId="2" fillId="0" borderId="0" xfId="0" applyFont="1" applyAlignment="1">
      <alignment horizontal="center"/>
    </xf>
    <xf numFmtId="0" fontId="8" fillId="0" borderId="0" xfId="2" applyFont="1" applyAlignment="1">
      <alignment horizontal="left" vertical="center" wrapText="1"/>
    </xf>
    <xf numFmtId="0" fontId="9" fillId="0" borderId="0" xfId="2" applyFont="1" applyAlignment="1">
      <alignment vertical="center"/>
    </xf>
    <xf numFmtId="0" fontId="8" fillId="0" borderId="0" xfId="2" applyFont="1" applyAlignment="1">
      <alignment vertical="center"/>
    </xf>
    <xf numFmtId="49" fontId="9" fillId="0" borderId="0" xfId="2" applyNumberFormat="1" applyFont="1" applyAlignment="1">
      <alignment vertical="center"/>
    </xf>
    <xf numFmtId="49" fontId="8" fillId="0" borderId="0" xfId="2" applyNumberFormat="1" applyFont="1" applyAlignment="1">
      <alignment vertical="center"/>
    </xf>
    <xf numFmtId="0" fontId="2" fillId="0" borderId="0" xfId="0" applyFont="1" applyAlignment="1">
      <alignment horizontal="right"/>
    </xf>
    <xf numFmtId="0" fontId="3" fillId="6"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164" fontId="2" fillId="0" borderId="1" xfId="1" applyNumberFormat="1" applyFont="1" applyBorder="1" applyAlignment="1">
      <alignment horizontal="center"/>
    </xf>
    <xf numFmtId="49" fontId="9" fillId="0" borderId="0" xfId="2" applyNumberFormat="1" applyFont="1" applyAlignment="1">
      <alignment vertical="top"/>
    </xf>
    <xf numFmtId="0" fontId="8" fillId="0" borderId="1" xfId="2" applyFont="1" applyBorder="1" applyAlignment="1">
      <alignment horizontal="center" vertical="center" wrapText="1"/>
    </xf>
    <xf numFmtId="0" fontId="8" fillId="0" borderId="0" xfId="2" applyFont="1" applyAlignment="1">
      <alignment vertical="center" wrapText="1"/>
    </xf>
    <xf numFmtId="0" fontId="8" fillId="0" borderId="0" xfId="2" applyFont="1" applyAlignment="1">
      <alignment vertical="top" wrapText="1"/>
    </xf>
    <xf numFmtId="49" fontId="9" fillId="0" borderId="0" xfId="2" applyNumberFormat="1" applyFont="1"/>
    <xf numFmtId="49" fontId="3" fillId="3" borderId="0" xfId="3" applyNumberFormat="1" applyFont="1" applyFill="1" applyAlignment="1">
      <alignment vertical="center"/>
    </xf>
    <xf numFmtId="0" fontId="3" fillId="3" borderId="0" xfId="3" applyFont="1" applyFill="1" applyAlignment="1">
      <alignment vertical="center"/>
    </xf>
    <xf numFmtId="0" fontId="2" fillId="3" borderId="0" xfId="3" applyFont="1" applyFill="1" applyAlignment="1">
      <alignment vertical="top"/>
    </xf>
    <xf numFmtId="0" fontId="9" fillId="0" borderId="0" xfId="2" applyFont="1" applyAlignment="1">
      <alignment vertical="top"/>
    </xf>
    <xf numFmtId="165" fontId="3" fillId="0" borderId="1" xfId="1" applyNumberFormat="1" applyFont="1" applyBorder="1" applyAlignment="1">
      <alignment horizontal="center" vertical="center"/>
    </xf>
    <xf numFmtId="0" fontId="3" fillId="0" borderId="1" xfId="0" applyFont="1" applyBorder="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vertical="center"/>
    </xf>
    <xf numFmtId="0" fontId="4"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vertical="center"/>
    </xf>
    <xf numFmtId="49" fontId="3" fillId="0" borderId="1" xfId="0" quotePrefix="1" applyNumberFormat="1" applyFont="1" applyBorder="1" applyAlignment="1">
      <alignment horizontal="center" vertical="center"/>
    </xf>
    <xf numFmtId="0" fontId="3" fillId="0" borderId="0" xfId="0" applyFont="1" applyAlignment="1">
      <alignment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right" vertical="center"/>
    </xf>
    <xf numFmtId="49"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0" borderId="5" xfId="0" applyFont="1" applyBorder="1" applyAlignment="1">
      <alignment horizontal="center" vertical="center"/>
    </xf>
    <xf numFmtId="49" fontId="11" fillId="3" borderId="0" xfId="0" quotePrefix="1" applyNumberFormat="1" applyFont="1" applyFill="1" applyAlignment="1">
      <alignment horizontal="center" vertical="center" wrapText="1"/>
    </xf>
    <xf numFmtId="49" fontId="11" fillId="3" borderId="0" xfId="0" applyNumberFormat="1" applyFont="1" applyFill="1" applyAlignment="1">
      <alignment horizontal="center" vertical="center" wrapText="1"/>
    </xf>
    <xf numFmtId="0" fontId="11" fillId="3" borderId="0" xfId="0"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xf>
    <xf numFmtId="49" fontId="8" fillId="0" borderId="0" xfId="2" applyNumberFormat="1" applyFont="1" applyAlignment="1">
      <alignment vertical="top"/>
    </xf>
    <xf numFmtId="164" fontId="3" fillId="0" borderId="1" xfId="0" applyNumberFormat="1" applyFont="1" applyBorder="1" applyAlignment="1">
      <alignment horizontal="center" vertical="center"/>
    </xf>
    <xf numFmtId="0" fontId="2" fillId="6" borderId="2" xfId="0" applyFont="1" applyFill="1" applyBorder="1" applyAlignment="1">
      <alignment horizontal="center" vertical="center" wrapText="1"/>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164" fontId="3" fillId="0" borderId="13"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49" fontId="12" fillId="0" borderId="1" xfId="0" applyNumberFormat="1" applyFont="1" applyBorder="1" applyAlignment="1">
      <alignment horizontal="right" vertical="center"/>
    </xf>
    <xf numFmtId="0" fontId="13" fillId="0" borderId="1" xfId="0" applyFont="1" applyBorder="1" applyAlignment="1">
      <alignment vertical="center"/>
    </xf>
    <xf numFmtId="49" fontId="9" fillId="0" borderId="0" xfId="2" applyNumberFormat="1" applyFont="1" applyAlignment="1">
      <alignment horizontal="left" vertical="top"/>
    </xf>
    <xf numFmtId="0" fontId="8" fillId="0" borderId="0" xfId="2" applyFont="1" applyAlignment="1">
      <alignment horizontal="left" vertical="top" wrapText="1"/>
    </xf>
    <xf numFmtId="0" fontId="9" fillId="0" borderId="0" xfId="2" applyFont="1" applyAlignment="1">
      <alignment vertical="center" wrapText="1"/>
    </xf>
    <xf numFmtId="49" fontId="14" fillId="0" borderId="0" xfId="2" applyNumberFormat="1" applyFont="1" applyAlignment="1">
      <alignment vertical="center"/>
    </xf>
    <xf numFmtId="0" fontId="14" fillId="0" borderId="0" xfId="2" applyFont="1" applyAlignment="1">
      <alignment vertical="center"/>
    </xf>
    <xf numFmtId="0" fontId="10" fillId="0" borderId="0" xfId="2" applyFont="1" applyAlignment="1">
      <alignment horizontal="left" vertical="top" wrapText="1"/>
    </xf>
    <xf numFmtId="0" fontId="10" fillId="0" borderId="0" xfId="2" applyFont="1" applyAlignment="1">
      <alignment horizontal="left" vertical="top"/>
    </xf>
    <xf numFmtId="165" fontId="3" fillId="0" borderId="0" xfId="1" applyNumberFormat="1" applyFont="1" applyBorder="1" applyAlignment="1">
      <alignment horizontal="center" vertical="center"/>
    </xf>
    <xf numFmtId="164" fontId="2" fillId="0" borderId="0" xfId="1" applyNumberFormat="1" applyFont="1" applyBorder="1" applyAlignment="1">
      <alignment horizontal="center"/>
    </xf>
    <xf numFmtId="0" fontId="3" fillId="0" borderId="1" xfId="0" applyFont="1" applyBorder="1" applyAlignment="1">
      <alignment horizontal="left"/>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6" fillId="0" borderId="4" xfId="2" applyFont="1" applyBorder="1" applyAlignment="1">
      <alignment horizontal="left" vertical="center"/>
    </xf>
    <xf numFmtId="0" fontId="10" fillId="0" borderId="4" xfId="2" applyFont="1" applyBorder="1" applyAlignment="1">
      <alignment horizontal="left" vertical="center"/>
    </xf>
    <xf numFmtId="0" fontId="9" fillId="4" borderId="1" xfId="2" applyFont="1" applyFill="1" applyBorder="1" applyAlignment="1">
      <alignment horizontal="center" vertical="center" wrapText="1"/>
    </xf>
    <xf numFmtId="0" fontId="8" fillId="0" borderId="0" xfId="2" applyFont="1" applyAlignment="1">
      <alignment horizontal="left" vertical="top" wrapText="1"/>
    </xf>
    <xf numFmtId="0" fontId="8" fillId="0" borderId="0" xfId="2" applyFont="1" applyAlignment="1">
      <alignment horizontal="left" vertical="top"/>
    </xf>
    <xf numFmtId="0" fontId="19" fillId="0" borderId="0" xfId="2" applyFont="1" applyAlignment="1">
      <alignment horizontal="center" vertical="center"/>
    </xf>
    <xf numFmtId="0" fontId="8" fillId="0" borderId="0" xfId="2" applyFont="1" applyAlignment="1">
      <alignment horizontal="left" vertical="center"/>
    </xf>
    <xf numFmtId="0" fontId="3" fillId="3" borderId="0" xfId="3" applyFont="1" applyFill="1" applyAlignment="1">
      <alignment horizontal="left" vertical="top" wrapText="1"/>
    </xf>
    <xf numFmtId="0" fontId="8" fillId="0" borderId="0" xfId="2" applyFont="1" applyAlignment="1">
      <alignment horizontal="left" vertical="center" wrapText="1"/>
    </xf>
    <xf numFmtId="0" fontId="10" fillId="0" borderId="0" xfId="2" applyFont="1" applyAlignment="1">
      <alignment horizontal="left" vertical="top" wrapText="1"/>
    </xf>
    <xf numFmtId="0" fontId="9" fillId="0" borderId="0" xfId="2" applyFont="1" applyAlignment="1">
      <alignment horizontal="left" vertical="center" wrapText="1"/>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xf>
    <xf numFmtId="49" fontId="17" fillId="2" borderId="1" xfId="0" applyNumberFormat="1" applyFont="1" applyFill="1" applyBorder="1" applyAlignment="1" applyProtection="1">
      <alignment horizontal="center" vertical="center"/>
      <protection locked="0"/>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cellXfs>
  <cellStyles count="5">
    <cellStyle name="Hyperlink 2" xfId="4" xr:uid="{AB753CA9-0BC6-4AF8-8E31-FCF1F8ABC48F}"/>
    <cellStyle name="Normal" xfId="0" builtinId="0"/>
    <cellStyle name="Normal 2" xfId="2" xr:uid="{DE8CDD20-68FD-46A4-9529-2F682898D59D}"/>
    <cellStyle name="Normal 4 2" xfId="3" xr:uid="{6CA90866-5035-4CD8-9DCA-ED4499F53394}"/>
    <cellStyle name="Percent" xfId="1" builtinId="5"/>
  </cellStyles>
  <dxfs count="5">
    <dxf>
      <font>
        <b/>
        <i val="0"/>
        <color rgb="FFFF0000"/>
      </font>
      <fill>
        <patternFill>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FFFFCC"/>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story\AppData\Local\Microsoft\Windows\Temporary%20Internet%20Files\Content.Outlook\BV1MVDX6\Disproportionality%20Workbook%20-%202013-14%20-%20DRAF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S%20Drive%20Files\Monitoring\Equity%20-%20Dispro%20and%20Sig%20Dispro\Disproportionality%20Workbooks\Older%20years\2013-14%20Dispro%20Workbook.xlsx" TargetMode="External"/><Relationship Id="rId1" Type="http://schemas.openxmlformats.org/officeDocument/2006/relationships/externalLinkPath" Target="/S%20Drive%20Files/Monitoring/Equity%20-%20Dispro%20and%20Sig%20Dispro/Disproportionality%20Workbooks/Older%20years/2013-14%20Dispro%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ig Disp"/>
      <sheetName val="SigDisp Pt2"/>
      <sheetName val="Data Summary"/>
      <sheetName val="Worksheet 1"/>
      <sheetName val="Worksheet 2"/>
      <sheetName val="Worksheet 3"/>
      <sheetName val="Definitions"/>
      <sheetName val="District List"/>
      <sheetName val="Ind5-9-10forwksht"/>
      <sheetName val="sigdispdata"/>
      <sheetName val="Ind5-9-10 full"/>
      <sheetName val="Placement"/>
      <sheetName val="Ind 9 detail"/>
      <sheetName val="Summary"/>
      <sheetName val="Disc_OO10"/>
      <sheetName val="Disc_IO10"/>
      <sheetName val="Disc_OL10"/>
      <sheetName val="Disc_IL10"/>
      <sheetName val="Ind 10 detail"/>
      <sheetName val="Ind 4 2011-12 full"/>
      <sheetName val="Ind4 11-12 for wksht"/>
      <sheetName va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 Disp"/>
      <sheetName val="SigDisp Pt2"/>
      <sheetName val="Data Summary"/>
      <sheetName val="Worksheet 1"/>
      <sheetName val="Worksheet 2"/>
      <sheetName val="Worksheet 3"/>
      <sheetName val="Definitions"/>
      <sheetName val="District List"/>
      <sheetName val="Ind5-9-10forwksht"/>
      <sheetName val="Ind4-2010-11-full"/>
      <sheetName val="sigdispdata"/>
      <sheetName val="Ind 4 for wksht"/>
      <sheetName val="Placement"/>
      <sheetName val="Ind 9 detail"/>
      <sheetName val="Discipline_Sig_Disp"/>
      <sheetName val="Summary"/>
      <sheetName val="Disc_OO10"/>
      <sheetName val="Disc_IO10"/>
      <sheetName val="Disc_OL10"/>
      <sheetName val="Disc_IL10"/>
      <sheetName val="Ind 10 detail"/>
      <sheetName val="TA"/>
      <sheetName val="Ind_9_10_5_2012"/>
      <sheetName val="Ind 4 for wksht - full"/>
      <sheetName val="Ind_9_10_5_2012_ful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persons/person.xml><?xml version="1.0" encoding="utf-8"?>
<personList xmlns="http://schemas.microsoft.com/office/spreadsheetml/2018/threadedcomments" xmlns:x="http://schemas.openxmlformats.org/spreadsheetml/2006/main">
  <person displayName="Jennifer Story" id="{70E3D244-0647-417F-91A2-29EF2B4828F2}" userId="S::Jennifer.Story@k12.wa.us::fc309a4c-dd0b-4eb2-ba58-d26a5934bfa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 dT="2023-07-06T17:24:20.14" personId="{70E3D244-0647-417F-91A2-29EF2B4828F2}" id="{9D6B077B-12F8-4026-BC96-21A2AD2A87A6}">
    <text>Small/Charter = 5
Medium = 10
Large = 15
Extra Large = 20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86FA7-41DB-46A7-A1B3-3C24475ED8DE}">
  <sheetPr>
    <tabColor theme="5" tint="0.79998168889431442"/>
    <pageSetUpPr fitToPage="1"/>
  </sheetPr>
  <dimension ref="A1:L34"/>
  <sheetViews>
    <sheetView showGridLines="0" tabSelected="1" zoomScaleNormal="100" workbookViewId="0">
      <selection sqref="A1:F1"/>
    </sheetView>
  </sheetViews>
  <sheetFormatPr defaultColWidth="8.7109375" defaultRowHeight="16.5" x14ac:dyDescent="0.25"/>
  <cols>
    <col min="1" max="1" width="3.7109375" style="11" customWidth="1"/>
    <col min="2" max="2" width="3" style="9" customWidth="1"/>
    <col min="3" max="3" width="18.42578125" style="9" customWidth="1"/>
    <col min="4" max="5" width="24.28515625" style="9" customWidth="1"/>
    <col min="6" max="6" width="15.7109375" style="9" customWidth="1"/>
    <col min="7" max="9" width="10.5703125" style="9" customWidth="1"/>
    <col min="10" max="10" width="10.28515625" style="9" customWidth="1"/>
    <col min="11" max="256" width="8.7109375" style="9"/>
    <col min="257" max="257" width="3.7109375" style="9" customWidth="1"/>
    <col min="258" max="265" width="10.5703125" style="9" customWidth="1"/>
    <col min="266" max="266" width="10.28515625" style="9" customWidth="1"/>
    <col min="267" max="512" width="8.7109375" style="9"/>
    <col min="513" max="513" width="3.7109375" style="9" customWidth="1"/>
    <col min="514" max="521" width="10.5703125" style="9" customWidth="1"/>
    <col min="522" max="522" width="10.28515625" style="9" customWidth="1"/>
    <col min="523" max="768" width="8.7109375" style="9"/>
    <col min="769" max="769" width="3.7109375" style="9" customWidth="1"/>
    <col min="770" max="777" width="10.5703125" style="9" customWidth="1"/>
    <col min="778" max="778" width="10.28515625" style="9" customWidth="1"/>
    <col min="779" max="1024" width="8.7109375" style="9"/>
    <col min="1025" max="1025" width="3.7109375" style="9" customWidth="1"/>
    <col min="1026" max="1033" width="10.5703125" style="9" customWidth="1"/>
    <col min="1034" max="1034" width="10.28515625" style="9" customWidth="1"/>
    <col min="1035" max="1280" width="8.7109375" style="9"/>
    <col min="1281" max="1281" width="3.7109375" style="9" customWidth="1"/>
    <col min="1282" max="1289" width="10.5703125" style="9" customWidth="1"/>
    <col min="1290" max="1290" width="10.28515625" style="9" customWidth="1"/>
    <col min="1291" max="1536" width="8.7109375" style="9"/>
    <col min="1537" max="1537" width="3.7109375" style="9" customWidth="1"/>
    <col min="1538" max="1545" width="10.5703125" style="9" customWidth="1"/>
    <col min="1546" max="1546" width="10.28515625" style="9" customWidth="1"/>
    <col min="1547" max="1792" width="8.7109375" style="9"/>
    <col min="1793" max="1793" width="3.7109375" style="9" customWidth="1"/>
    <col min="1794" max="1801" width="10.5703125" style="9" customWidth="1"/>
    <col min="1802" max="1802" width="10.28515625" style="9" customWidth="1"/>
    <col min="1803" max="2048" width="8.7109375" style="9"/>
    <col min="2049" max="2049" width="3.7109375" style="9" customWidth="1"/>
    <col min="2050" max="2057" width="10.5703125" style="9" customWidth="1"/>
    <col min="2058" max="2058" width="10.28515625" style="9" customWidth="1"/>
    <col min="2059" max="2304" width="8.7109375" style="9"/>
    <col min="2305" max="2305" width="3.7109375" style="9" customWidth="1"/>
    <col min="2306" max="2313" width="10.5703125" style="9" customWidth="1"/>
    <col min="2314" max="2314" width="10.28515625" style="9" customWidth="1"/>
    <col min="2315" max="2560" width="8.7109375" style="9"/>
    <col min="2561" max="2561" width="3.7109375" style="9" customWidth="1"/>
    <col min="2562" max="2569" width="10.5703125" style="9" customWidth="1"/>
    <col min="2570" max="2570" width="10.28515625" style="9" customWidth="1"/>
    <col min="2571" max="2816" width="8.7109375" style="9"/>
    <col min="2817" max="2817" width="3.7109375" style="9" customWidth="1"/>
    <col min="2818" max="2825" width="10.5703125" style="9" customWidth="1"/>
    <col min="2826" max="2826" width="10.28515625" style="9" customWidth="1"/>
    <col min="2827" max="3072" width="8.7109375" style="9"/>
    <col min="3073" max="3073" width="3.7109375" style="9" customWidth="1"/>
    <col min="3074" max="3081" width="10.5703125" style="9" customWidth="1"/>
    <col min="3082" max="3082" width="10.28515625" style="9" customWidth="1"/>
    <col min="3083" max="3328" width="8.7109375" style="9"/>
    <col min="3329" max="3329" width="3.7109375" style="9" customWidth="1"/>
    <col min="3330" max="3337" width="10.5703125" style="9" customWidth="1"/>
    <col min="3338" max="3338" width="10.28515625" style="9" customWidth="1"/>
    <col min="3339" max="3584" width="8.7109375" style="9"/>
    <col min="3585" max="3585" width="3.7109375" style="9" customWidth="1"/>
    <col min="3586" max="3593" width="10.5703125" style="9" customWidth="1"/>
    <col min="3594" max="3594" width="10.28515625" style="9" customWidth="1"/>
    <col min="3595" max="3840" width="8.7109375" style="9"/>
    <col min="3841" max="3841" width="3.7109375" style="9" customWidth="1"/>
    <col min="3842" max="3849" width="10.5703125" style="9" customWidth="1"/>
    <col min="3850" max="3850" width="10.28515625" style="9" customWidth="1"/>
    <col min="3851" max="4096" width="8.7109375" style="9"/>
    <col min="4097" max="4097" width="3.7109375" style="9" customWidth="1"/>
    <col min="4098" max="4105" width="10.5703125" style="9" customWidth="1"/>
    <col min="4106" max="4106" width="10.28515625" style="9" customWidth="1"/>
    <col min="4107" max="4352" width="8.7109375" style="9"/>
    <col min="4353" max="4353" width="3.7109375" style="9" customWidth="1"/>
    <col min="4354" max="4361" width="10.5703125" style="9" customWidth="1"/>
    <col min="4362" max="4362" width="10.28515625" style="9" customWidth="1"/>
    <col min="4363" max="4608" width="8.7109375" style="9"/>
    <col min="4609" max="4609" width="3.7109375" style="9" customWidth="1"/>
    <col min="4610" max="4617" width="10.5703125" style="9" customWidth="1"/>
    <col min="4618" max="4618" width="10.28515625" style="9" customWidth="1"/>
    <col min="4619" max="4864" width="8.7109375" style="9"/>
    <col min="4865" max="4865" width="3.7109375" style="9" customWidth="1"/>
    <col min="4866" max="4873" width="10.5703125" style="9" customWidth="1"/>
    <col min="4874" max="4874" width="10.28515625" style="9" customWidth="1"/>
    <col min="4875" max="5120" width="8.7109375" style="9"/>
    <col min="5121" max="5121" width="3.7109375" style="9" customWidth="1"/>
    <col min="5122" max="5129" width="10.5703125" style="9" customWidth="1"/>
    <col min="5130" max="5130" width="10.28515625" style="9" customWidth="1"/>
    <col min="5131" max="5376" width="8.7109375" style="9"/>
    <col min="5377" max="5377" width="3.7109375" style="9" customWidth="1"/>
    <col min="5378" max="5385" width="10.5703125" style="9" customWidth="1"/>
    <col min="5386" max="5386" width="10.28515625" style="9" customWidth="1"/>
    <col min="5387" max="5632" width="8.7109375" style="9"/>
    <col min="5633" max="5633" width="3.7109375" style="9" customWidth="1"/>
    <col min="5634" max="5641" width="10.5703125" style="9" customWidth="1"/>
    <col min="5642" max="5642" width="10.28515625" style="9" customWidth="1"/>
    <col min="5643" max="5888" width="8.7109375" style="9"/>
    <col min="5889" max="5889" width="3.7109375" style="9" customWidth="1"/>
    <col min="5890" max="5897" width="10.5703125" style="9" customWidth="1"/>
    <col min="5898" max="5898" width="10.28515625" style="9" customWidth="1"/>
    <col min="5899" max="6144" width="8.7109375" style="9"/>
    <col min="6145" max="6145" width="3.7109375" style="9" customWidth="1"/>
    <col min="6146" max="6153" width="10.5703125" style="9" customWidth="1"/>
    <col min="6154" max="6154" width="10.28515625" style="9" customWidth="1"/>
    <col min="6155" max="6400" width="8.7109375" style="9"/>
    <col min="6401" max="6401" width="3.7109375" style="9" customWidth="1"/>
    <col min="6402" max="6409" width="10.5703125" style="9" customWidth="1"/>
    <col min="6410" max="6410" width="10.28515625" style="9" customWidth="1"/>
    <col min="6411" max="6656" width="8.7109375" style="9"/>
    <col min="6657" max="6657" width="3.7109375" style="9" customWidth="1"/>
    <col min="6658" max="6665" width="10.5703125" style="9" customWidth="1"/>
    <col min="6666" max="6666" width="10.28515625" style="9" customWidth="1"/>
    <col min="6667" max="6912" width="8.7109375" style="9"/>
    <col min="6913" max="6913" width="3.7109375" style="9" customWidth="1"/>
    <col min="6914" max="6921" width="10.5703125" style="9" customWidth="1"/>
    <col min="6922" max="6922" width="10.28515625" style="9" customWidth="1"/>
    <col min="6923" max="7168" width="8.7109375" style="9"/>
    <col min="7169" max="7169" width="3.7109375" style="9" customWidth="1"/>
    <col min="7170" max="7177" width="10.5703125" style="9" customWidth="1"/>
    <col min="7178" max="7178" width="10.28515625" style="9" customWidth="1"/>
    <col min="7179" max="7424" width="8.7109375" style="9"/>
    <col min="7425" max="7425" width="3.7109375" style="9" customWidth="1"/>
    <col min="7426" max="7433" width="10.5703125" style="9" customWidth="1"/>
    <col min="7434" max="7434" width="10.28515625" style="9" customWidth="1"/>
    <col min="7435" max="7680" width="8.7109375" style="9"/>
    <col min="7681" max="7681" width="3.7109375" style="9" customWidth="1"/>
    <col min="7682" max="7689" width="10.5703125" style="9" customWidth="1"/>
    <col min="7690" max="7690" width="10.28515625" style="9" customWidth="1"/>
    <col min="7691" max="7936" width="8.7109375" style="9"/>
    <col min="7937" max="7937" width="3.7109375" style="9" customWidth="1"/>
    <col min="7938" max="7945" width="10.5703125" style="9" customWidth="1"/>
    <col min="7946" max="7946" width="10.28515625" style="9" customWidth="1"/>
    <col min="7947" max="8192" width="8.7109375" style="9"/>
    <col min="8193" max="8193" width="3.7109375" style="9" customWidth="1"/>
    <col min="8194" max="8201" width="10.5703125" style="9" customWidth="1"/>
    <col min="8202" max="8202" width="10.28515625" style="9" customWidth="1"/>
    <col min="8203" max="8448" width="8.7109375" style="9"/>
    <col min="8449" max="8449" width="3.7109375" style="9" customWidth="1"/>
    <col min="8450" max="8457" width="10.5703125" style="9" customWidth="1"/>
    <col min="8458" max="8458" width="10.28515625" style="9" customWidth="1"/>
    <col min="8459" max="8704" width="8.7109375" style="9"/>
    <col min="8705" max="8705" width="3.7109375" style="9" customWidth="1"/>
    <col min="8706" max="8713" width="10.5703125" style="9" customWidth="1"/>
    <col min="8714" max="8714" width="10.28515625" style="9" customWidth="1"/>
    <col min="8715" max="8960" width="8.7109375" style="9"/>
    <col min="8961" max="8961" width="3.7109375" style="9" customWidth="1"/>
    <col min="8962" max="8969" width="10.5703125" style="9" customWidth="1"/>
    <col min="8970" max="8970" width="10.28515625" style="9" customWidth="1"/>
    <col min="8971" max="9216" width="8.7109375" style="9"/>
    <col min="9217" max="9217" width="3.7109375" style="9" customWidth="1"/>
    <col min="9218" max="9225" width="10.5703125" style="9" customWidth="1"/>
    <col min="9226" max="9226" width="10.28515625" style="9" customWidth="1"/>
    <col min="9227" max="9472" width="8.7109375" style="9"/>
    <col min="9473" max="9473" width="3.7109375" style="9" customWidth="1"/>
    <col min="9474" max="9481" width="10.5703125" style="9" customWidth="1"/>
    <col min="9482" max="9482" width="10.28515625" style="9" customWidth="1"/>
    <col min="9483" max="9728" width="8.7109375" style="9"/>
    <col min="9729" max="9729" width="3.7109375" style="9" customWidth="1"/>
    <col min="9730" max="9737" width="10.5703125" style="9" customWidth="1"/>
    <col min="9738" max="9738" width="10.28515625" style="9" customWidth="1"/>
    <col min="9739" max="9984" width="8.7109375" style="9"/>
    <col min="9985" max="9985" width="3.7109375" style="9" customWidth="1"/>
    <col min="9986" max="9993" width="10.5703125" style="9" customWidth="1"/>
    <col min="9994" max="9994" width="10.28515625" style="9" customWidth="1"/>
    <col min="9995" max="10240" width="8.7109375" style="9"/>
    <col min="10241" max="10241" width="3.7109375" style="9" customWidth="1"/>
    <col min="10242" max="10249" width="10.5703125" style="9" customWidth="1"/>
    <col min="10250" max="10250" width="10.28515625" style="9" customWidth="1"/>
    <col min="10251" max="10496" width="8.7109375" style="9"/>
    <col min="10497" max="10497" width="3.7109375" style="9" customWidth="1"/>
    <col min="10498" max="10505" width="10.5703125" style="9" customWidth="1"/>
    <col min="10506" max="10506" width="10.28515625" style="9" customWidth="1"/>
    <col min="10507" max="10752" width="8.7109375" style="9"/>
    <col min="10753" max="10753" width="3.7109375" style="9" customWidth="1"/>
    <col min="10754" max="10761" width="10.5703125" style="9" customWidth="1"/>
    <col min="10762" max="10762" width="10.28515625" style="9" customWidth="1"/>
    <col min="10763" max="11008" width="8.7109375" style="9"/>
    <col min="11009" max="11009" width="3.7109375" style="9" customWidth="1"/>
    <col min="11010" max="11017" width="10.5703125" style="9" customWidth="1"/>
    <col min="11018" max="11018" width="10.28515625" style="9" customWidth="1"/>
    <col min="11019" max="11264" width="8.7109375" style="9"/>
    <col min="11265" max="11265" width="3.7109375" style="9" customWidth="1"/>
    <col min="11266" max="11273" width="10.5703125" style="9" customWidth="1"/>
    <col min="11274" max="11274" width="10.28515625" style="9" customWidth="1"/>
    <col min="11275" max="11520" width="8.7109375" style="9"/>
    <col min="11521" max="11521" width="3.7109375" style="9" customWidth="1"/>
    <col min="11522" max="11529" width="10.5703125" style="9" customWidth="1"/>
    <col min="11530" max="11530" width="10.28515625" style="9" customWidth="1"/>
    <col min="11531" max="11776" width="8.7109375" style="9"/>
    <col min="11777" max="11777" width="3.7109375" style="9" customWidth="1"/>
    <col min="11778" max="11785" width="10.5703125" style="9" customWidth="1"/>
    <col min="11786" max="11786" width="10.28515625" style="9" customWidth="1"/>
    <col min="11787" max="12032" width="8.7109375" style="9"/>
    <col min="12033" max="12033" width="3.7109375" style="9" customWidth="1"/>
    <col min="12034" max="12041" width="10.5703125" style="9" customWidth="1"/>
    <col min="12042" max="12042" width="10.28515625" style="9" customWidth="1"/>
    <col min="12043" max="12288" width="8.7109375" style="9"/>
    <col min="12289" max="12289" width="3.7109375" style="9" customWidth="1"/>
    <col min="12290" max="12297" width="10.5703125" style="9" customWidth="1"/>
    <col min="12298" max="12298" width="10.28515625" style="9" customWidth="1"/>
    <col min="12299" max="12544" width="8.7109375" style="9"/>
    <col min="12545" max="12545" width="3.7109375" style="9" customWidth="1"/>
    <col min="12546" max="12553" width="10.5703125" style="9" customWidth="1"/>
    <col min="12554" max="12554" width="10.28515625" style="9" customWidth="1"/>
    <col min="12555" max="12800" width="8.7109375" style="9"/>
    <col min="12801" max="12801" width="3.7109375" style="9" customWidth="1"/>
    <col min="12802" max="12809" width="10.5703125" style="9" customWidth="1"/>
    <col min="12810" max="12810" width="10.28515625" style="9" customWidth="1"/>
    <col min="12811" max="13056" width="8.7109375" style="9"/>
    <col min="13057" max="13057" width="3.7109375" style="9" customWidth="1"/>
    <col min="13058" max="13065" width="10.5703125" style="9" customWidth="1"/>
    <col min="13066" max="13066" width="10.28515625" style="9" customWidth="1"/>
    <col min="13067" max="13312" width="8.7109375" style="9"/>
    <col min="13313" max="13313" width="3.7109375" style="9" customWidth="1"/>
    <col min="13314" max="13321" width="10.5703125" style="9" customWidth="1"/>
    <col min="13322" max="13322" width="10.28515625" style="9" customWidth="1"/>
    <col min="13323" max="13568" width="8.7109375" style="9"/>
    <col min="13569" max="13569" width="3.7109375" style="9" customWidth="1"/>
    <col min="13570" max="13577" width="10.5703125" style="9" customWidth="1"/>
    <col min="13578" max="13578" width="10.28515625" style="9" customWidth="1"/>
    <col min="13579" max="13824" width="8.7109375" style="9"/>
    <col min="13825" max="13825" width="3.7109375" style="9" customWidth="1"/>
    <col min="13826" max="13833" width="10.5703125" style="9" customWidth="1"/>
    <col min="13834" max="13834" width="10.28515625" style="9" customWidth="1"/>
    <col min="13835" max="14080" width="8.7109375" style="9"/>
    <col min="14081" max="14081" width="3.7109375" style="9" customWidth="1"/>
    <col min="14082" max="14089" width="10.5703125" style="9" customWidth="1"/>
    <col min="14090" max="14090" width="10.28515625" style="9" customWidth="1"/>
    <col min="14091" max="14336" width="8.7109375" style="9"/>
    <col min="14337" max="14337" width="3.7109375" style="9" customWidth="1"/>
    <col min="14338" max="14345" width="10.5703125" style="9" customWidth="1"/>
    <col min="14346" max="14346" width="10.28515625" style="9" customWidth="1"/>
    <col min="14347" max="14592" width="8.7109375" style="9"/>
    <col min="14593" max="14593" width="3.7109375" style="9" customWidth="1"/>
    <col min="14594" max="14601" width="10.5703125" style="9" customWidth="1"/>
    <col min="14602" max="14602" width="10.28515625" style="9" customWidth="1"/>
    <col min="14603" max="14848" width="8.7109375" style="9"/>
    <col min="14849" max="14849" width="3.7109375" style="9" customWidth="1"/>
    <col min="14850" max="14857" width="10.5703125" style="9" customWidth="1"/>
    <col min="14858" max="14858" width="10.28515625" style="9" customWidth="1"/>
    <col min="14859" max="15104" width="8.7109375" style="9"/>
    <col min="15105" max="15105" width="3.7109375" style="9" customWidth="1"/>
    <col min="15106" max="15113" width="10.5703125" style="9" customWidth="1"/>
    <col min="15114" max="15114" width="10.28515625" style="9" customWidth="1"/>
    <col min="15115" max="15360" width="8.7109375" style="9"/>
    <col min="15361" max="15361" width="3.7109375" style="9" customWidth="1"/>
    <col min="15362" max="15369" width="10.5703125" style="9" customWidth="1"/>
    <col min="15370" max="15370" width="10.28515625" style="9" customWidth="1"/>
    <col min="15371" max="15616" width="8.7109375" style="9"/>
    <col min="15617" max="15617" width="3.7109375" style="9" customWidth="1"/>
    <col min="15618" max="15625" width="10.5703125" style="9" customWidth="1"/>
    <col min="15626" max="15626" width="10.28515625" style="9" customWidth="1"/>
    <col min="15627" max="15872" width="8.7109375" style="9"/>
    <col min="15873" max="15873" width="3.7109375" style="9" customWidth="1"/>
    <col min="15874" max="15881" width="10.5703125" style="9" customWidth="1"/>
    <col min="15882" max="15882" width="10.28515625" style="9" customWidth="1"/>
    <col min="15883" max="16128" width="8.7109375" style="9"/>
    <col min="16129" max="16129" width="3.7109375" style="9" customWidth="1"/>
    <col min="16130" max="16137" width="10.5703125" style="9" customWidth="1"/>
    <col min="16138" max="16138" width="10.28515625" style="9" customWidth="1"/>
    <col min="16139" max="16384" width="8.7109375" style="9"/>
  </cols>
  <sheetData>
    <row r="1" spans="1:10" ht="20.25" x14ac:dyDescent="0.25">
      <c r="A1" s="89" t="s">
        <v>0</v>
      </c>
      <c r="B1" s="89"/>
      <c r="C1" s="89"/>
      <c r="D1" s="89"/>
      <c r="E1" s="89"/>
      <c r="F1" s="89"/>
      <c r="G1" s="8"/>
      <c r="H1" s="8"/>
      <c r="I1" s="8"/>
      <c r="J1" s="8"/>
    </row>
    <row r="2" spans="1:10" x14ac:dyDescent="0.25">
      <c r="A2" s="9"/>
    </row>
    <row r="3" spans="1:10" ht="89.65" customHeight="1" x14ac:dyDescent="0.25">
      <c r="A3" s="92" t="s">
        <v>1</v>
      </c>
      <c r="B3" s="92"/>
      <c r="C3" s="92"/>
      <c r="D3" s="92"/>
      <c r="E3" s="92"/>
      <c r="F3" s="92"/>
      <c r="G3" s="22"/>
      <c r="H3" s="22"/>
      <c r="I3" s="22"/>
      <c r="J3" s="22"/>
    </row>
    <row r="4" spans="1:10" ht="33.6" customHeight="1" x14ac:dyDescent="0.25">
      <c r="A4" s="75" t="s">
        <v>2</v>
      </c>
    </row>
    <row r="5" spans="1:10" ht="51.6" customHeight="1" x14ac:dyDescent="0.25">
      <c r="A5" s="72" t="s">
        <v>3</v>
      </c>
      <c r="B5" s="92" t="s">
        <v>4</v>
      </c>
      <c r="C5" s="92"/>
      <c r="D5" s="92"/>
      <c r="E5" s="92"/>
      <c r="F5" s="92"/>
      <c r="G5" s="23"/>
      <c r="H5" s="23"/>
      <c r="I5" s="23"/>
      <c r="J5" s="23"/>
    </row>
    <row r="6" spans="1:10" ht="14.65" customHeight="1" x14ac:dyDescent="0.25">
      <c r="A6" s="10"/>
    </row>
    <row r="7" spans="1:10" ht="77.650000000000006" customHeight="1" x14ac:dyDescent="0.25">
      <c r="A7" s="20" t="s">
        <v>5</v>
      </c>
      <c r="B7" s="87" t="s">
        <v>6</v>
      </c>
      <c r="C7" s="87"/>
      <c r="D7" s="87"/>
      <c r="E7" s="87"/>
      <c r="F7" s="87"/>
      <c r="G7" s="22"/>
      <c r="H7" s="22"/>
      <c r="I7" s="22"/>
      <c r="J7" s="22"/>
    </row>
    <row r="8" spans="1:10" ht="42.6" customHeight="1" x14ac:dyDescent="0.3">
      <c r="A8" s="24"/>
      <c r="B8" s="7"/>
      <c r="C8" s="86" t="s">
        <v>7</v>
      </c>
      <c r="D8" s="86" t="s">
        <v>8</v>
      </c>
      <c r="E8" s="86" t="s">
        <v>9</v>
      </c>
      <c r="F8" s="7"/>
      <c r="G8" s="7"/>
      <c r="H8" s="7"/>
      <c r="I8" s="7"/>
      <c r="J8" s="7"/>
    </row>
    <row r="9" spans="1:10" ht="22.15" customHeight="1" x14ac:dyDescent="0.25">
      <c r="A9" s="20"/>
      <c r="B9" s="7"/>
      <c r="C9" s="21" t="s">
        <v>10</v>
      </c>
      <c r="D9" s="21" t="s">
        <v>11</v>
      </c>
      <c r="E9" s="21">
        <v>5</v>
      </c>
      <c r="F9" s="7"/>
      <c r="G9" s="7"/>
      <c r="H9" s="7"/>
      <c r="I9" s="7"/>
      <c r="J9" s="7"/>
    </row>
    <row r="10" spans="1:10" ht="22.15" customHeight="1" x14ac:dyDescent="0.25">
      <c r="A10" s="20"/>
      <c r="B10" s="7"/>
      <c r="C10" s="21" t="s">
        <v>12</v>
      </c>
      <c r="D10" s="21" t="s">
        <v>13</v>
      </c>
      <c r="E10" s="21">
        <v>10</v>
      </c>
      <c r="F10" s="7"/>
      <c r="G10" s="7"/>
      <c r="H10" s="7"/>
      <c r="I10" s="7"/>
      <c r="J10" s="7"/>
    </row>
    <row r="11" spans="1:10" ht="22.15" customHeight="1" x14ac:dyDescent="0.25">
      <c r="A11" s="20"/>
      <c r="B11" s="7"/>
      <c r="C11" s="21" t="s">
        <v>14</v>
      </c>
      <c r="D11" s="21" t="s">
        <v>15</v>
      </c>
      <c r="E11" s="21">
        <v>15</v>
      </c>
      <c r="F11" s="7"/>
      <c r="G11" s="7"/>
      <c r="H11" s="7"/>
      <c r="I11" s="7"/>
      <c r="J11" s="7"/>
    </row>
    <row r="12" spans="1:10" ht="22.15" customHeight="1" x14ac:dyDescent="0.25">
      <c r="A12" s="20"/>
      <c r="B12" s="7"/>
      <c r="C12" s="21" t="s">
        <v>16</v>
      </c>
      <c r="D12" s="21" t="s">
        <v>17</v>
      </c>
      <c r="E12" s="21">
        <v>20</v>
      </c>
      <c r="F12" s="7"/>
      <c r="G12" s="7"/>
      <c r="H12" s="7"/>
      <c r="I12" s="7"/>
      <c r="J12" s="7"/>
    </row>
    <row r="13" spans="1:10" ht="22.15" customHeight="1" x14ac:dyDescent="0.25">
      <c r="A13" s="20"/>
      <c r="B13" s="7"/>
      <c r="C13" s="85" t="s">
        <v>18</v>
      </c>
      <c r="D13" s="84"/>
      <c r="E13" s="84"/>
      <c r="F13" s="7"/>
      <c r="G13" s="7"/>
      <c r="H13" s="7"/>
      <c r="I13" s="7"/>
      <c r="J13" s="7"/>
    </row>
    <row r="14" spans="1:10" ht="32.65" customHeight="1" x14ac:dyDescent="0.25">
      <c r="A14" s="20"/>
      <c r="B14" s="7"/>
      <c r="C14" s="93" t="s">
        <v>19</v>
      </c>
      <c r="D14" s="93"/>
      <c r="E14" s="93"/>
      <c r="F14" s="7"/>
      <c r="G14" s="7"/>
      <c r="H14" s="7"/>
      <c r="I14" s="7"/>
      <c r="J14" s="7"/>
    </row>
    <row r="15" spans="1:10" ht="13.9" customHeight="1" x14ac:dyDescent="0.25">
      <c r="A15" s="20"/>
      <c r="B15" s="7"/>
      <c r="C15" s="78"/>
      <c r="D15" s="77"/>
      <c r="E15" s="77"/>
      <c r="F15" s="7"/>
      <c r="G15" s="7"/>
      <c r="H15" s="7"/>
      <c r="I15" s="7"/>
      <c r="J15" s="7"/>
    </row>
    <row r="16" spans="1:10" ht="34.5" customHeight="1" x14ac:dyDescent="0.25">
      <c r="A16" s="20" t="s">
        <v>20</v>
      </c>
      <c r="B16" s="87" t="s">
        <v>21</v>
      </c>
      <c r="C16" s="87"/>
      <c r="D16" s="87"/>
      <c r="E16" s="87"/>
      <c r="F16" s="87"/>
      <c r="G16" s="7"/>
      <c r="H16" s="7"/>
      <c r="I16" s="7"/>
      <c r="J16" s="7"/>
    </row>
    <row r="17" spans="1:12" ht="21.6" customHeight="1" x14ac:dyDescent="0.25">
      <c r="A17" s="10"/>
      <c r="B17" s="8" t="s">
        <v>22</v>
      </c>
      <c r="C17" s="90" t="s">
        <v>23</v>
      </c>
      <c r="D17" s="90"/>
      <c r="E17" s="90"/>
      <c r="F17" s="90"/>
    </row>
    <row r="18" spans="1:12" ht="36.4" customHeight="1" x14ac:dyDescent="0.25">
      <c r="A18" s="25"/>
      <c r="B18" s="27" t="s">
        <v>24</v>
      </c>
      <c r="C18" s="91" t="s">
        <v>25</v>
      </c>
      <c r="D18" s="91"/>
      <c r="E18" s="91"/>
      <c r="F18" s="91"/>
      <c r="G18" s="26"/>
      <c r="H18" s="26"/>
      <c r="I18" s="26"/>
    </row>
    <row r="19" spans="1:12" ht="42" customHeight="1" x14ac:dyDescent="0.25">
      <c r="B19" s="27" t="s">
        <v>26</v>
      </c>
      <c r="C19" s="91" t="s">
        <v>27</v>
      </c>
      <c r="D19" s="91"/>
      <c r="E19" s="91"/>
      <c r="F19" s="91"/>
    </row>
    <row r="20" spans="1:12" ht="43.15" customHeight="1" x14ac:dyDescent="0.25">
      <c r="B20" s="28" t="s">
        <v>28</v>
      </c>
      <c r="C20" s="87" t="s">
        <v>29</v>
      </c>
      <c r="D20" s="87"/>
      <c r="E20" s="87"/>
      <c r="F20" s="87"/>
    </row>
    <row r="21" spans="1:12" ht="36.6" customHeight="1" x14ac:dyDescent="0.25">
      <c r="B21" s="28" t="s">
        <v>30</v>
      </c>
      <c r="C21" s="87" t="s">
        <v>31</v>
      </c>
      <c r="D21" s="87"/>
      <c r="E21" s="87"/>
      <c r="F21" s="87"/>
    </row>
    <row r="22" spans="1:12" ht="20.45" customHeight="1" x14ac:dyDescent="0.25">
      <c r="B22" s="28"/>
      <c r="C22" s="87" t="s">
        <v>32</v>
      </c>
      <c r="D22" s="87"/>
      <c r="E22" s="87"/>
      <c r="F22" s="87"/>
    </row>
    <row r="23" spans="1:12" ht="23.45" customHeight="1" x14ac:dyDescent="0.25">
      <c r="B23" s="28"/>
      <c r="C23" s="87" t="s">
        <v>33</v>
      </c>
      <c r="D23" s="87"/>
      <c r="E23" s="87"/>
      <c r="F23" s="87"/>
    </row>
    <row r="24" spans="1:12" ht="23.45" customHeight="1" x14ac:dyDescent="0.25">
      <c r="B24" s="28"/>
      <c r="C24" s="87" t="s">
        <v>34</v>
      </c>
      <c r="D24" s="87"/>
      <c r="E24" s="87"/>
      <c r="F24" s="87"/>
    </row>
    <row r="25" spans="1:12" ht="45.6" customHeight="1" x14ac:dyDescent="0.25">
      <c r="B25" s="28" t="s">
        <v>35</v>
      </c>
      <c r="C25" s="87" t="s">
        <v>36</v>
      </c>
      <c r="D25" s="87"/>
      <c r="E25" s="87"/>
      <c r="F25" s="87"/>
    </row>
    <row r="26" spans="1:12" ht="23.1" customHeight="1" x14ac:dyDescent="0.25">
      <c r="B26" s="28" t="s">
        <v>37</v>
      </c>
      <c r="C26" s="88" t="s">
        <v>38</v>
      </c>
      <c r="D26" s="88"/>
      <c r="E26" s="88"/>
      <c r="F26" s="88"/>
    </row>
    <row r="27" spans="1:12" ht="39.6" customHeight="1" x14ac:dyDescent="0.25">
      <c r="B27" s="28" t="s">
        <v>39</v>
      </c>
      <c r="C27" s="87" t="s">
        <v>40</v>
      </c>
      <c r="D27" s="87"/>
      <c r="E27" s="87"/>
      <c r="F27" s="87"/>
      <c r="I27" s="23"/>
      <c r="J27" s="23"/>
      <c r="K27" s="23"/>
      <c r="L27" s="23"/>
    </row>
    <row r="28" spans="1:12" ht="50.65" customHeight="1" x14ac:dyDescent="0.25">
      <c r="B28" s="28" t="s">
        <v>41</v>
      </c>
      <c r="C28" s="87" t="s">
        <v>42</v>
      </c>
      <c r="D28" s="87"/>
      <c r="E28" s="87"/>
      <c r="F28" s="87"/>
    </row>
    <row r="29" spans="1:12" ht="13.5" customHeight="1" x14ac:dyDescent="0.25">
      <c r="B29" s="28"/>
      <c r="C29" s="73"/>
      <c r="D29" s="73"/>
      <c r="E29" s="73"/>
      <c r="F29" s="73"/>
    </row>
    <row r="30" spans="1:12" ht="34.5" customHeight="1" x14ac:dyDescent="0.25">
      <c r="A30" s="76" t="s">
        <v>43</v>
      </c>
      <c r="B30" s="74"/>
      <c r="C30" s="74"/>
      <c r="D30" s="74"/>
      <c r="E30" s="74"/>
      <c r="F30" s="74"/>
    </row>
    <row r="31" spans="1:12" ht="84.6" customHeight="1" x14ac:dyDescent="0.25">
      <c r="A31" s="53"/>
      <c r="B31" s="28" t="s">
        <v>22</v>
      </c>
      <c r="C31" s="87" t="s">
        <v>44</v>
      </c>
      <c r="D31" s="87"/>
      <c r="E31" s="87"/>
      <c r="F31" s="87"/>
    </row>
    <row r="32" spans="1:12" ht="29.45" customHeight="1" x14ac:dyDescent="0.25">
      <c r="A32" s="9"/>
      <c r="B32" s="28" t="s">
        <v>45</v>
      </c>
      <c r="C32" s="87" t="s">
        <v>46</v>
      </c>
      <c r="D32" s="87"/>
      <c r="E32" s="87"/>
      <c r="F32" s="87"/>
    </row>
    <row r="33" spans="2:9" ht="81" customHeight="1" x14ac:dyDescent="0.25">
      <c r="B33" s="28" t="s">
        <v>47</v>
      </c>
      <c r="C33" s="87" t="s">
        <v>48</v>
      </c>
      <c r="D33" s="87"/>
      <c r="E33" s="87"/>
      <c r="F33" s="87"/>
    </row>
    <row r="34" spans="2:9" ht="87" customHeight="1" x14ac:dyDescent="0.25">
      <c r="B34" s="28"/>
      <c r="C34" s="87"/>
      <c r="D34" s="87"/>
      <c r="E34" s="87"/>
      <c r="F34" s="87"/>
      <c r="G34" s="74"/>
      <c r="H34" s="74"/>
      <c r="I34" s="74"/>
    </row>
  </sheetData>
  <sheetProtection sheet="1" objects="1" scenarios="1"/>
  <mergeCells count="22">
    <mergeCell ref="A1:F1"/>
    <mergeCell ref="C17:F17"/>
    <mergeCell ref="C18:F18"/>
    <mergeCell ref="C19:F19"/>
    <mergeCell ref="C20:F20"/>
    <mergeCell ref="B7:F7"/>
    <mergeCell ref="B5:F5"/>
    <mergeCell ref="A3:F3"/>
    <mergeCell ref="C14:E14"/>
    <mergeCell ref="B16:F16"/>
    <mergeCell ref="C33:F33"/>
    <mergeCell ref="C34:F34"/>
    <mergeCell ref="C25:F25"/>
    <mergeCell ref="C26:F26"/>
    <mergeCell ref="C21:F21"/>
    <mergeCell ref="C32:F32"/>
    <mergeCell ref="C31:F31"/>
    <mergeCell ref="C27:F27"/>
    <mergeCell ref="C28:F28"/>
    <mergeCell ref="C22:F22"/>
    <mergeCell ref="C23:F23"/>
    <mergeCell ref="C24:F24"/>
  </mergeCells>
  <hyperlinks>
    <hyperlink ref="B5:F5" location="'File Selection Calculator'!A1" display="Click here or on the green tab titled File Selection Calculator at the bottom of the workbook.   If you cannot see the tabs at the bottom, click on the square symbol that is to the left of the &quot;X&quot; in the top right-hand corner of this spreadsheet." xr:uid="{C9D69BC2-1297-44E0-B6DD-96B4F0F71698}"/>
  </hyperlinks>
  <pageMargins left="0.45" right="0.45" top="0.5" bottom="0.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G19"/>
  <sheetViews>
    <sheetView showGridLines="0" zoomScaleNormal="100" workbookViewId="0">
      <selection sqref="A1:G1"/>
    </sheetView>
  </sheetViews>
  <sheetFormatPr defaultColWidth="8.7109375" defaultRowHeight="16.5" x14ac:dyDescent="0.3"/>
  <cols>
    <col min="1" max="1" width="37.28515625" style="1" customWidth="1"/>
    <col min="2" max="2" width="11" style="1" customWidth="1"/>
    <col min="3" max="3" width="11.7109375" style="1" customWidth="1"/>
    <col min="4" max="4" width="7.5703125" style="1" customWidth="1"/>
    <col min="5" max="5" width="18.5703125" style="1" customWidth="1"/>
    <col min="6" max="6" width="16.7109375" style="1" customWidth="1"/>
    <col min="7" max="7" width="11.7109375" style="1" customWidth="1"/>
    <col min="8" max="8" width="8.7109375" style="1"/>
    <col min="9" max="9" width="16.42578125" style="1" customWidth="1"/>
    <col min="10" max="10" width="8.7109375" style="1"/>
    <col min="11" max="12" width="11.5703125" style="1" customWidth="1"/>
    <col min="13" max="16384" width="8.7109375" style="1"/>
  </cols>
  <sheetData>
    <row r="1" spans="1:7" ht="20.25" x14ac:dyDescent="0.35">
      <c r="A1" s="98" t="s">
        <v>49</v>
      </c>
      <c r="B1" s="98"/>
      <c r="C1" s="98"/>
      <c r="D1" s="98"/>
      <c r="E1" s="98"/>
      <c r="F1" s="98"/>
      <c r="G1" s="98"/>
    </row>
    <row r="2" spans="1:7" x14ac:dyDescent="0.3">
      <c r="A2" s="6"/>
      <c r="B2" s="6"/>
      <c r="C2" s="6"/>
      <c r="D2" s="6"/>
      <c r="E2" s="6"/>
      <c r="F2" s="6"/>
      <c r="G2" s="6"/>
    </row>
    <row r="3" spans="1:7" ht="49.5" x14ac:dyDescent="0.3">
      <c r="A3" s="6"/>
      <c r="B3" s="6"/>
      <c r="C3" s="6"/>
      <c r="D3" s="6"/>
      <c r="E3" s="33" t="s">
        <v>50</v>
      </c>
      <c r="F3" s="17" t="s">
        <v>51</v>
      </c>
      <c r="G3" s="18" t="s">
        <v>52</v>
      </c>
    </row>
    <row r="4" spans="1:7" x14ac:dyDescent="0.3">
      <c r="A4" s="12" t="s">
        <v>53</v>
      </c>
      <c r="B4" s="99" t="s">
        <v>54</v>
      </c>
      <c r="C4" s="99"/>
      <c r="D4" s="6"/>
      <c r="E4" s="81" t="s">
        <v>55</v>
      </c>
      <c r="F4" s="29" t="str">
        <f>_xlfn.XLOOKUP($B$4,'CCDDD list'!$A:$A,'CCDDD list'!M:M,"n/a",0)</f>
        <v>n/a</v>
      </c>
      <c r="G4" s="19" t="str">
        <f>IFERROR(F4*$B$7,"")</f>
        <v/>
      </c>
    </row>
    <row r="5" spans="1:7" x14ac:dyDescent="0.3">
      <c r="A5" s="2" t="s">
        <v>56</v>
      </c>
      <c r="B5" s="95" t="str">
        <f>_xlfn.XLOOKUP(B4,'CCDDD list'!A:A,'CCDDD list'!C:C,"n/a",0)</f>
        <v>n/a</v>
      </c>
      <c r="C5" s="95"/>
      <c r="D5" s="6"/>
      <c r="E5" s="81" t="s">
        <v>57</v>
      </c>
      <c r="F5" s="29" t="str">
        <f>_xlfn.XLOOKUP($B$4,'CCDDD list'!$A:$A,'CCDDD list'!N:N,"n/a",0)</f>
        <v>n/a</v>
      </c>
      <c r="G5" s="19" t="str">
        <f>IFERROR(F5*$B$7,"")</f>
        <v/>
      </c>
    </row>
    <row r="6" spans="1:7" s="4" customFormat="1" x14ac:dyDescent="0.3">
      <c r="A6" s="2" t="s">
        <v>58</v>
      </c>
      <c r="B6" s="95" t="str">
        <f>_xlfn.XLOOKUP(B4,'CCDDD list'!A:A,'CCDDD list'!D:D,"n/a",0)</f>
        <v>n/a</v>
      </c>
      <c r="C6" s="95"/>
      <c r="D6" s="6"/>
      <c r="E6" s="81" t="s">
        <v>59</v>
      </c>
      <c r="F6" s="29" t="str">
        <f>_xlfn.XLOOKUP($B$4,'CCDDD list'!$A:$A,'CCDDD list'!O:O,"n/a",0)</f>
        <v>n/a</v>
      </c>
      <c r="G6" s="19" t="str">
        <f>IFERROR(F6*$B$7,"")</f>
        <v/>
      </c>
    </row>
    <row r="7" spans="1:7" ht="17.25" x14ac:dyDescent="0.3">
      <c r="A7" s="12" t="s">
        <v>60</v>
      </c>
      <c r="B7" s="96" t="str">
        <f>_xlfn.XLOOKUP(B4,'CCDDD list'!A:A,'CCDDD list'!E:E,"n/a",0)</f>
        <v>n/a</v>
      </c>
      <c r="C7" s="97"/>
      <c r="E7" s="81" t="s">
        <v>61</v>
      </c>
      <c r="F7" s="29" t="str">
        <f>_xlfn.XLOOKUP($B$4,'CCDDD list'!$A:$A,'CCDDD list'!P:P,"n/a",0)</f>
        <v>n/a</v>
      </c>
      <c r="G7" s="19" t="str">
        <f>IFERROR(F7*$B$7,"")</f>
        <v/>
      </c>
    </row>
    <row r="10" spans="1:7" ht="60" customHeight="1" x14ac:dyDescent="0.3">
      <c r="A10" s="33" t="s">
        <v>62</v>
      </c>
      <c r="B10" s="13" t="s">
        <v>51</v>
      </c>
      <c r="C10" s="14" t="s">
        <v>52</v>
      </c>
      <c r="E10" s="33" t="s">
        <v>63</v>
      </c>
      <c r="F10" s="15" t="s">
        <v>51</v>
      </c>
      <c r="G10" s="16" t="s">
        <v>52</v>
      </c>
    </row>
    <row r="11" spans="1:7" x14ac:dyDescent="0.3">
      <c r="A11" s="81" t="s">
        <v>64</v>
      </c>
      <c r="B11" s="29" t="str">
        <f>_xlfn.XLOOKUP($B$4,'CCDDD list'!$A:$A,'CCDDD list'!Q:Q,"n/a",0)</f>
        <v>n/a</v>
      </c>
      <c r="C11" s="19" t="str">
        <f t="shared" ref="C11:C16" si="0">IFERROR(B11*$B$7,"")</f>
        <v/>
      </c>
      <c r="E11" s="3" t="s">
        <v>65</v>
      </c>
      <c r="F11" s="29" t="str">
        <f>_xlfn.XLOOKUP($B$4,'CCDDD list'!$A:$A,'CCDDD list'!F:F,"n/a",0)</f>
        <v>n/a</v>
      </c>
      <c r="G11" s="19" t="str">
        <f t="shared" ref="G11:G17" si="1">IFERROR(F11*$B$7,"")</f>
        <v/>
      </c>
    </row>
    <row r="12" spans="1:7" x14ac:dyDescent="0.3">
      <c r="A12" s="81" t="s">
        <v>66</v>
      </c>
      <c r="B12" s="29" t="str">
        <f>_xlfn.XLOOKUP($B$4,'CCDDD list'!$A:$A,'CCDDD list'!R:R,"n/a",0)</f>
        <v>n/a</v>
      </c>
      <c r="C12" s="19" t="str">
        <f t="shared" si="0"/>
        <v/>
      </c>
      <c r="E12" s="3" t="s">
        <v>67</v>
      </c>
      <c r="F12" s="29" t="str">
        <f>_xlfn.XLOOKUP($B$4,'CCDDD list'!$A:$A,'CCDDD list'!G:G,"n/a",0)</f>
        <v>n/a</v>
      </c>
      <c r="G12" s="19" t="str">
        <f t="shared" si="1"/>
        <v/>
      </c>
    </row>
    <row r="13" spans="1:7" x14ac:dyDescent="0.3">
      <c r="A13" s="81" t="s">
        <v>68</v>
      </c>
      <c r="B13" s="29" t="str">
        <f>_xlfn.XLOOKUP($B$4,'CCDDD list'!$A:$A,'CCDDD list'!S:S,"n/a",0)</f>
        <v>n/a</v>
      </c>
      <c r="C13" s="19" t="str">
        <f t="shared" si="0"/>
        <v/>
      </c>
      <c r="E13" s="3" t="s">
        <v>69</v>
      </c>
      <c r="F13" s="29" t="str">
        <f>_xlfn.XLOOKUP($B$4,'CCDDD list'!$A:$A,'CCDDD list'!H:H,"n/a",0)</f>
        <v>n/a</v>
      </c>
      <c r="G13" s="19" t="str">
        <f t="shared" si="1"/>
        <v/>
      </c>
    </row>
    <row r="14" spans="1:7" x14ac:dyDescent="0.3">
      <c r="A14" s="81" t="s">
        <v>70</v>
      </c>
      <c r="B14" s="29" t="str">
        <f>_xlfn.XLOOKUP($B$4,'CCDDD list'!$A:$A,'CCDDD list'!T:T,"n/a",0)</f>
        <v>n/a</v>
      </c>
      <c r="C14" s="19" t="str">
        <f t="shared" si="0"/>
        <v/>
      </c>
      <c r="E14" s="3" t="s">
        <v>71</v>
      </c>
      <c r="F14" s="29" t="str">
        <f>_xlfn.XLOOKUP($B$4,'CCDDD list'!$A:$A,'CCDDD list'!I:I,"n/a",0)</f>
        <v>n/a</v>
      </c>
      <c r="G14" s="19" t="str">
        <f t="shared" si="1"/>
        <v/>
      </c>
    </row>
    <row r="15" spans="1:7" x14ac:dyDescent="0.3">
      <c r="A15" s="81" t="s">
        <v>72</v>
      </c>
      <c r="B15" s="29" t="str">
        <f>_xlfn.XLOOKUP($B$4,'CCDDD list'!$A:$A,'CCDDD list'!U:U,"n/a",0)</f>
        <v>n/a</v>
      </c>
      <c r="C15" s="19" t="str">
        <f t="shared" si="0"/>
        <v/>
      </c>
      <c r="E15" s="3" t="s">
        <v>73</v>
      </c>
      <c r="F15" s="29" t="str">
        <f>_xlfn.XLOOKUP($B$4,'CCDDD list'!$A:$A,'CCDDD list'!J:J,"n/a",0)</f>
        <v>n/a</v>
      </c>
      <c r="G15" s="19" t="str">
        <f t="shared" si="1"/>
        <v/>
      </c>
    </row>
    <row r="16" spans="1:7" x14ac:dyDescent="0.3">
      <c r="A16" s="81" t="s">
        <v>74</v>
      </c>
      <c r="B16" s="29" t="str">
        <f>_xlfn.XLOOKUP($B$4,'CCDDD list'!$A:$A,'CCDDD list'!V:V,"n/a",0)</f>
        <v>n/a</v>
      </c>
      <c r="C16" s="19" t="str">
        <f t="shared" si="0"/>
        <v/>
      </c>
      <c r="E16" s="3" t="s">
        <v>75</v>
      </c>
      <c r="F16" s="29" t="str">
        <f>_xlfn.XLOOKUP($B$4,'CCDDD list'!$A:$A,'CCDDD list'!K:K,"n/a",0)</f>
        <v>n/a</v>
      </c>
      <c r="G16" s="19" t="str">
        <f t="shared" si="1"/>
        <v/>
      </c>
    </row>
    <row r="17" spans="1:7" x14ac:dyDescent="0.3">
      <c r="E17" s="3" t="s">
        <v>76</v>
      </c>
      <c r="F17" s="29" t="str">
        <f>_xlfn.XLOOKUP($B$4,'CCDDD list'!$A:$A,'CCDDD list'!L:L,"n/a",0)</f>
        <v>n/a</v>
      </c>
      <c r="G17" s="19" t="str">
        <f t="shared" si="1"/>
        <v/>
      </c>
    </row>
    <row r="18" spans="1:7" x14ac:dyDescent="0.3">
      <c r="F18" s="79"/>
      <c r="G18" s="80"/>
    </row>
    <row r="19" spans="1:7" ht="16.899999999999999" customHeight="1" x14ac:dyDescent="0.3">
      <c r="A19" s="94"/>
      <c r="B19" s="94"/>
      <c r="C19" s="94"/>
      <c r="D19" s="94"/>
      <c r="E19" s="94"/>
      <c r="F19" s="94"/>
      <c r="G19" s="94"/>
    </row>
  </sheetData>
  <sheetProtection sheet="1" objects="1" scenarios="1"/>
  <mergeCells count="6">
    <mergeCell ref="A19:G19"/>
    <mergeCell ref="B6:C6"/>
    <mergeCell ref="B7:C7"/>
    <mergeCell ref="A1:G1"/>
    <mergeCell ref="B5:C5"/>
    <mergeCell ref="B4:C4"/>
  </mergeCells>
  <conditionalFormatting sqref="C11:C16">
    <cfRule type="cellIs" dxfId="4" priority="4" operator="greaterThan">
      <formula>0.49999999</formula>
    </cfRule>
  </conditionalFormatting>
  <conditionalFormatting sqref="G4:G7">
    <cfRule type="cellIs" dxfId="3" priority="1" operator="greaterThan">
      <formula>0.49999999</formula>
    </cfRule>
  </conditionalFormatting>
  <conditionalFormatting sqref="G11:G18">
    <cfRule type="cellIs" dxfId="2" priority="3" operator="greaterThan">
      <formula>0.49999999</formula>
    </cfRule>
  </conditionalFormatting>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76A8-9091-41C1-9EC0-A468D27212DF}">
  <sheetPr filterMode="1">
    <pageSetUpPr fitToPage="1"/>
  </sheetPr>
  <dimension ref="A1:AM323"/>
  <sheetViews>
    <sheetView topLeftCell="A3" workbookViewId="0">
      <pane xSplit="3" ySplit="2" topLeftCell="D5" activePane="bottomRight" state="frozen"/>
      <selection pane="topRight" activeCell="D3" sqref="D3"/>
      <selection pane="bottomLeft" activeCell="A5" sqref="A5"/>
      <selection pane="bottomRight" activeCell="C5" sqref="C5"/>
    </sheetView>
  </sheetViews>
  <sheetFormatPr defaultColWidth="8.7109375" defaultRowHeight="16.5" x14ac:dyDescent="0.25"/>
  <cols>
    <col min="1" max="1" width="10.7109375" style="31" customWidth="1"/>
    <col min="2" max="2" width="8.7109375" style="31"/>
    <col min="3" max="3" width="26.28515625" style="32" customWidth="1"/>
    <col min="4" max="4" width="13.7109375" style="31" customWidth="1"/>
    <col min="5" max="5" width="13.5703125" style="5" customWidth="1"/>
    <col min="6" max="22" width="8.7109375" style="5" hidden="1" customWidth="1"/>
    <col min="23" max="23" width="10" style="37" customWidth="1"/>
    <col min="24" max="25" width="8.7109375" style="37" bestFit="1" customWidth="1"/>
    <col min="26" max="26" width="10.28515625" style="37" customWidth="1"/>
    <col min="27" max="39" width="8.7109375" style="37" bestFit="1" customWidth="1"/>
    <col min="40" max="16384" width="8.7109375" style="37"/>
  </cols>
  <sheetData>
    <row r="1" spans="1:39" hidden="1" x14ac:dyDescent="0.25"/>
    <row r="2" spans="1:39" hidden="1" x14ac:dyDescent="0.25"/>
    <row r="3" spans="1:39" x14ac:dyDescent="0.25">
      <c r="F3" s="103" t="s">
        <v>77</v>
      </c>
      <c r="G3" s="103"/>
      <c r="H3" s="103"/>
      <c r="I3" s="103"/>
      <c r="J3" s="103"/>
      <c r="K3" s="103"/>
      <c r="L3" s="103"/>
      <c r="M3" s="104" t="s">
        <v>78</v>
      </c>
      <c r="N3" s="104"/>
      <c r="O3" s="104"/>
      <c r="P3" s="104"/>
      <c r="Q3" s="105" t="s">
        <v>79</v>
      </c>
      <c r="R3" s="105"/>
      <c r="S3" s="105"/>
      <c r="T3" s="105"/>
      <c r="U3" s="105"/>
      <c r="V3" s="106"/>
      <c r="W3" s="107" t="s">
        <v>80</v>
      </c>
      <c r="X3" s="108"/>
      <c r="Y3" s="108"/>
      <c r="Z3" s="108"/>
      <c r="AA3" s="108"/>
      <c r="AB3" s="108"/>
      <c r="AC3" s="109"/>
      <c r="AD3" s="110" t="s">
        <v>81</v>
      </c>
      <c r="AE3" s="111"/>
      <c r="AF3" s="111"/>
      <c r="AG3" s="112"/>
      <c r="AH3" s="100" t="s">
        <v>82</v>
      </c>
      <c r="AI3" s="101"/>
      <c r="AJ3" s="101"/>
      <c r="AK3" s="101"/>
      <c r="AL3" s="101"/>
      <c r="AM3" s="102"/>
    </row>
    <row r="4" spans="1:39" s="41" customFormat="1" ht="32.65" customHeight="1" x14ac:dyDescent="0.25">
      <c r="A4" s="46" t="s">
        <v>83</v>
      </c>
      <c r="B4" s="44" t="s">
        <v>84</v>
      </c>
      <c r="C4" s="44" t="s">
        <v>85</v>
      </c>
      <c r="D4" s="44" t="s">
        <v>86</v>
      </c>
      <c r="E4" s="45" t="s">
        <v>87</v>
      </c>
      <c r="F4" s="38" t="s">
        <v>88</v>
      </c>
      <c r="G4" s="38" t="s">
        <v>67</v>
      </c>
      <c r="H4" s="38" t="s">
        <v>69</v>
      </c>
      <c r="I4" s="38" t="s">
        <v>71</v>
      </c>
      <c r="J4" s="38" t="s">
        <v>89</v>
      </c>
      <c r="K4" s="38" t="s">
        <v>75</v>
      </c>
      <c r="L4" s="38" t="s">
        <v>76</v>
      </c>
      <c r="M4" s="39">
        <v>1</v>
      </c>
      <c r="N4" s="39">
        <v>2</v>
      </c>
      <c r="O4" s="39">
        <v>3</v>
      </c>
      <c r="P4" s="39" t="s">
        <v>90</v>
      </c>
      <c r="Q4" s="40" t="s">
        <v>91</v>
      </c>
      <c r="R4" s="40" t="s">
        <v>92</v>
      </c>
      <c r="S4" s="40" t="s">
        <v>93</v>
      </c>
      <c r="T4" s="40" t="s">
        <v>94</v>
      </c>
      <c r="U4" s="40" t="s">
        <v>95</v>
      </c>
      <c r="V4" s="55" t="s">
        <v>90</v>
      </c>
      <c r="W4" s="59" t="s">
        <v>65</v>
      </c>
      <c r="X4" s="38" t="s">
        <v>67</v>
      </c>
      <c r="Y4" s="38" t="s">
        <v>69</v>
      </c>
      <c r="Z4" s="38" t="s">
        <v>71</v>
      </c>
      <c r="AA4" s="38" t="s">
        <v>73</v>
      </c>
      <c r="AB4" s="38" t="s">
        <v>75</v>
      </c>
      <c r="AC4" s="60" t="s">
        <v>76</v>
      </c>
      <c r="AD4" s="66">
        <v>1</v>
      </c>
      <c r="AE4" s="39">
        <v>2</v>
      </c>
      <c r="AF4" s="39">
        <v>3</v>
      </c>
      <c r="AG4" s="67" t="s">
        <v>90</v>
      </c>
      <c r="AH4" s="68" t="s">
        <v>91</v>
      </c>
      <c r="AI4" s="40" t="s">
        <v>92</v>
      </c>
      <c r="AJ4" s="40" t="s">
        <v>93</v>
      </c>
      <c r="AK4" s="40" t="s">
        <v>94</v>
      </c>
      <c r="AL4" s="40" t="s">
        <v>95</v>
      </c>
      <c r="AM4" s="69" t="s">
        <v>90</v>
      </c>
    </row>
    <row r="5" spans="1:39" x14ac:dyDescent="0.25">
      <c r="A5" s="36"/>
      <c r="B5" s="34"/>
      <c r="C5" s="70" t="s">
        <v>96</v>
      </c>
      <c r="D5" s="71" t="s">
        <v>97</v>
      </c>
      <c r="E5" s="30"/>
      <c r="F5" s="42"/>
      <c r="G5" s="42"/>
      <c r="H5" s="42"/>
      <c r="I5" s="42"/>
      <c r="J5" s="42"/>
      <c r="K5" s="42"/>
      <c r="L5" s="42"/>
      <c r="M5" s="42"/>
      <c r="N5" s="42"/>
      <c r="O5" s="42"/>
      <c r="P5" s="42"/>
      <c r="Q5" s="42"/>
      <c r="R5" s="42"/>
      <c r="S5" s="42"/>
      <c r="T5" s="42"/>
      <c r="U5" s="42"/>
      <c r="V5" s="56"/>
      <c r="W5" s="61"/>
      <c r="X5" s="54"/>
      <c r="Y5" s="54"/>
      <c r="Z5" s="54"/>
      <c r="AA5" s="54"/>
      <c r="AB5" s="54"/>
      <c r="AC5" s="62"/>
      <c r="AD5" s="61"/>
      <c r="AE5" s="54"/>
      <c r="AF5" s="54"/>
      <c r="AG5" s="62"/>
      <c r="AH5" s="61"/>
      <c r="AI5" s="54"/>
      <c r="AJ5" s="54"/>
      <c r="AK5" s="54"/>
      <c r="AL5" s="54"/>
      <c r="AM5" s="62"/>
    </row>
    <row r="6" spans="1:39" hidden="1" x14ac:dyDescent="0.25">
      <c r="A6" s="36" t="s">
        <v>98</v>
      </c>
      <c r="B6" s="34" t="s">
        <v>99</v>
      </c>
      <c r="C6" s="35" t="s">
        <v>100</v>
      </c>
      <c r="D6" s="34" t="s">
        <v>14</v>
      </c>
      <c r="E6" s="30">
        <v>15</v>
      </c>
      <c r="F6" s="42">
        <v>3.5971223021582732E-2</v>
      </c>
      <c r="G6" s="42">
        <v>5.3956834532374104E-3</v>
      </c>
      <c r="H6" s="42">
        <v>1.4388489208633094E-2</v>
      </c>
      <c r="I6" s="42">
        <v>0.32194244604316546</v>
      </c>
      <c r="J6" s="42">
        <v>5.3956834532374104E-3</v>
      </c>
      <c r="K6" s="42">
        <v>9.8920863309352514E-2</v>
      </c>
      <c r="L6" s="42">
        <v>0.51798561151079137</v>
      </c>
      <c r="M6" s="42">
        <v>0.53237410071942448</v>
      </c>
      <c r="N6" s="42">
        <v>0.37050359712230213</v>
      </c>
      <c r="O6" s="42">
        <v>8.6330935251798566E-2</v>
      </c>
      <c r="P6" s="42">
        <v>1.0791366906474819E-2</v>
      </c>
      <c r="Q6" s="42">
        <v>9.3525179856115109E-2</v>
      </c>
      <c r="R6" s="42">
        <v>2.1582733812949641E-2</v>
      </c>
      <c r="S6" s="42">
        <v>0.16366906474820145</v>
      </c>
      <c r="T6" s="42">
        <v>1.9784172661870502E-2</v>
      </c>
      <c r="U6" s="42">
        <v>0.3920863309352518</v>
      </c>
      <c r="V6" s="56">
        <v>0.30935251798561142</v>
      </c>
      <c r="W6" s="61">
        <v>0.53956834532374098</v>
      </c>
      <c r="X6" s="54">
        <v>8.0935251798561161E-2</v>
      </c>
      <c r="Y6" s="54">
        <v>0.21582733812949642</v>
      </c>
      <c r="Z6" s="54">
        <v>4.8291366906474824</v>
      </c>
      <c r="AA6" s="54">
        <v>8.0935251798561161E-2</v>
      </c>
      <c r="AB6" s="54">
        <v>1.4838129496402876</v>
      </c>
      <c r="AC6" s="62">
        <v>7.7697841726618702</v>
      </c>
      <c r="AD6" s="61">
        <v>7.985611510791367</v>
      </c>
      <c r="AE6" s="54">
        <v>5.557553956834532</v>
      </c>
      <c r="AF6" s="54">
        <v>1.2949640287769786</v>
      </c>
      <c r="AG6" s="62">
        <v>0.16187050359712229</v>
      </c>
      <c r="AH6" s="61">
        <v>1.4028776978417266</v>
      </c>
      <c r="AI6" s="54">
        <v>0.32374100719424465</v>
      </c>
      <c r="AJ6" s="54">
        <v>2.4550359712230216</v>
      </c>
      <c r="AK6" s="54">
        <v>0.29676258992805754</v>
      </c>
      <c r="AL6" s="54">
        <v>5.8812949640287773</v>
      </c>
      <c r="AM6" s="62">
        <v>4.6402877697841696</v>
      </c>
    </row>
    <row r="7" spans="1:39" hidden="1" x14ac:dyDescent="0.25">
      <c r="A7" s="34" t="s">
        <v>101</v>
      </c>
      <c r="B7" s="34" t="s">
        <v>99</v>
      </c>
      <c r="C7" s="35" t="s">
        <v>102</v>
      </c>
      <c r="D7" s="34" t="s">
        <v>12</v>
      </c>
      <c r="E7" s="30">
        <v>10</v>
      </c>
      <c r="F7" s="30">
        <v>1.4285714285714285E-2</v>
      </c>
      <c r="G7" s="30">
        <v>0</v>
      </c>
      <c r="H7" s="30">
        <v>1.4285714285714285E-2</v>
      </c>
      <c r="I7" s="30">
        <v>8.5714285714285715E-2</v>
      </c>
      <c r="J7" s="30">
        <v>0</v>
      </c>
      <c r="K7" s="30">
        <v>1.4285714285714285E-2</v>
      </c>
      <c r="L7" s="30">
        <v>0.87142857142857144</v>
      </c>
      <c r="M7" s="30">
        <v>0.7142857142857143</v>
      </c>
      <c r="N7" s="30">
        <v>0.22857142857142856</v>
      </c>
      <c r="O7" s="30">
        <v>4.2857142857142858E-2</v>
      </c>
      <c r="P7" s="30">
        <v>1.4285714285714285E-2</v>
      </c>
      <c r="Q7" s="30">
        <v>8.5714285714285715E-2</v>
      </c>
      <c r="R7" s="30">
        <v>2.8571428571428571E-2</v>
      </c>
      <c r="S7" s="30">
        <v>0.18571428571428572</v>
      </c>
      <c r="T7" s="30">
        <v>1.4285714285714285E-2</v>
      </c>
      <c r="U7" s="30">
        <v>0.34285714285714286</v>
      </c>
      <c r="V7" s="57">
        <v>0.34285714285714286</v>
      </c>
      <c r="W7" s="61">
        <v>0.14285714285714285</v>
      </c>
      <c r="X7" s="54">
        <v>0</v>
      </c>
      <c r="Y7" s="54">
        <v>0.14285714285714285</v>
      </c>
      <c r="Z7" s="54">
        <v>0.85714285714285721</v>
      </c>
      <c r="AA7" s="54">
        <v>0</v>
      </c>
      <c r="AB7" s="54">
        <v>0.14285714285714285</v>
      </c>
      <c r="AC7" s="62">
        <v>8.7142857142857153</v>
      </c>
      <c r="AD7" s="61">
        <v>7.1428571428571432</v>
      </c>
      <c r="AE7" s="54">
        <v>2.2857142857142856</v>
      </c>
      <c r="AF7" s="54">
        <v>0.4285714285714286</v>
      </c>
      <c r="AG7" s="62">
        <v>0.14285714285714285</v>
      </c>
      <c r="AH7" s="61">
        <v>0.85714285714285721</v>
      </c>
      <c r="AI7" s="54">
        <v>0.2857142857142857</v>
      </c>
      <c r="AJ7" s="54">
        <v>1.8571428571428572</v>
      </c>
      <c r="AK7" s="54">
        <v>0.14285714285714285</v>
      </c>
      <c r="AL7" s="54">
        <v>3.4285714285714288</v>
      </c>
      <c r="AM7" s="62">
        <v>3.4285714285714288</v>
      </c>
    </row>
    <row r="8" spans="1:39" hidden="1" x14ac:dyDescent="0.25">
      <c r="A8" s="34" t="s">
        <v>103</v>
      </c>
      <c r="B8" s="34" t="s">
        <v>104</v>
      </c>
      <c r="C8" s="35" t="s">
        <v>105</v>
      </c>
      <c r="D8" s="34" t="s">
        <v>106</v>
      </c>
      <c r="E8" s="30">
        <v>0</v>
      </c>
      <c r="F8" s="42">
        <v>0</v>
      </c>
      <c r="G8" s="42">
        <v>5.5555555555555552E-2</v>
      </c>
      <c r="H8" s="42">
        <v>0</v>
      </c>
      <c r="I8" s="42">
        <v>0</v>
      </c>
      <c r="J8" s="42">
        <v>0</v>
      </c>
      <c r="K8" s="42">
        <v>0.1111111111111111</v>
      </c>
      <c r="L8" s="42">
        <v>0.83333333333333337</v>
      </c>
      <c r="M8" s="42">
        <v>0.72222222222222221</v>
      </c>
      <c r="N8" s="42">
        <v>0.27777777777777779</v>
      </c>
      <c r="O8" s="42">
        <v>0</v>
      </c>
      <c r="P8" s="42">
        <v>0</v>
      </c>
      <c r="Q8" s="42">
        <v>0.1111111111111111</v>
      </c>
      <c r="R8" s="42">
        <v>0</v>
      </c>
      <c r="S8" s="42">
        <v>0.16666666666666666</v>
      </c>
      <c r="T8" s="42">
        <v>0</v>
      </c>
      <c r="U8" s="42">
        <v>0.44444444444444442</v>
      </c>
      <c r="V8" s="56">
        <v>0.27777777777777779</v>
      </c>
      <c r="W8" s="61">
        <v>0</v>
      </c>
      <c r="X8" s="54">
        <v>0</v>
      </c>
      <c r="Y8" s="54">
        <v>0</v>
      </c>
      <c r="Z8" s="54">
        <v>0</v>
      </c>
      <c r="AA8" s="54">
        <v>0</v>
      </c>
      <c r="AB8" s="54">
        <v>0</v>
      </c>
      <c r="AC8" s="62">
        <v>0</v>
      </c>
      <c r="AD8" s="61">
        <v>0</v>
      </c>
      <c r="AE8" s="54">
        <v>0</v>
      </c>
      <c r="AF8" s="54">
        <v>0</v>
      </c>
      <c r="AG8" s="62">
        <v>0</v>
      </c>
      <c r="AH8" s="61">
        <v>0</v>
      </c>
      <c r="AI8" s="54">
        <v>0</v>
      </c>
      <c r="AJ8" s="54">
        <v>0</v>
      </c>
      <c r="AK8" s="54">
        <v>0</v>
      </c>
      <c r="AL8" s="54">
        <v>0</v>
      </c>
      <c r="AM8" s="62">
        <v>0</v>
      </c>
    </row>
    <row r="9" spans="1:39" hidden="1" x14ac:dyDescent="0.25">
      <c r="A9" s="34" t="s">
        <v>107</v>
      </c>
      <c r="B9" s="34" t="s">
        <v>108</v>
      </c>
      <c r="C9" s="35" t="s">
        <v>109</v>
      </c>
      <c r="D9" s="34" t="s">
        <v>14</v>
      </c>
      <c r="E9" s="30">
        <v>15</v>
      </c>
      <c r="F9" s="42">
        <v>8.1967213114754103E-3</v>
      </c>
      <c r="G9" s="42">
        <v>1.092896174863388E-2</v>
      </c>
      <c r="H9" s="42">
        <v>3.5519125683060107E-2</v>
      </c>
      <c r="I9" s="42">
        <v>0.1830601092896175</v>
      </c>
      <c r="J9" s="42">
        <v>2.7322404371584699E-3</v>
      </c>
      <c r="K9" s="42">
        <v>8.7431693989071038E-2</v>
      </c>
      <c r="L9" s="42">
        <v>0.67213114754098358</v>
      </c>
      <c r="M9" s="42">
        <v>0.72677595628415304</v>
      </c>
      <c r="N9" s="42">
        <v>0.18852459016393441</v>
      </c>
      <c r="O9" s="42">
        <v>6.8306010928961755E-2</v>
      </c>
      <c r="P9" s="42">
        <v>1.6393442622950821E-2</v>
      </c>
      <c r="Q9" s="42">
        <v>0.13387978142076504</v>
      </c>
      <c r="R9" s="42">
        <v>2.4590163934426229E-2</v>
      </c>
      <c r="S9" s="42">
        <v>0.19945355191256831</v>
      </c>
      <c r="T9" s="42">
        <v>1.6393442622950821E-2</v>
      </c>
      <c r="U9" s="42">
        <v>0.28415300546448086</v>
      </c>
      <c r="V9" s="56">
        <v>0.34153005464480879</v>
      </c>
      <c r="W9" s="61">
        <v>0.12295081967213116</v>
      </c>
      <c r="X9" s="54">
        <v>0.16393442622950818</v>
      </c>
      <c r="Y9" s="54">
        <v>0.53278688524590156</v>
      </c>
      <c r="Z9" s="54">
        <v>2.7459016393442623</v>
      </c>
      <c r="AA9" s="54">
        <v>4.0983606557377046E-2</v>
      </c>
      <c r="AB9" s="54">
        <v>1.3114754098360655</v>
      </c>
      <c r="AC9" s="62">
        <v>10.081967213114753</v>
      </c>
      <c r="AD9" s="61">
        <v>10.901639344262296</v>
      </c>
      <c r="AE9" s="54">
        <v>2.8278688524590163</v>
      </c>
      <c r="AF9" s="54">
        <v>1.0245901639344264</v>
      </c>
      <c r="AG9" s="62">
        <v>0.24590163934426232</v>
      </c>
      <c r="AH9" s="61">
        <v>2.0081967213114758</v>
      </c>
      <c r="AI9" s="54">
        <v>0.36885245901639341</v>
      </c>
      <c r="AJ9" s="54">
        <v>2.9918032786885247</v>
      </c>
      <c r="AK9" s="54">
        <v>0.24590163934426232</v>
      </c>
      <c r="AL9" s="54">
        <v>4.2622950819672125</v>
      </c>
      <c r="AM9" s="62">
        <v>5.1229508196721323</v>
      </c>
    </row>
    <row r="10" spans="1:39" hidden="1" x14ac:dyDescent="0.25">
      <c r="A10" s="34" t="s">
        <v>110</v>
      </c>
      <c r="B10" s="34" t="s">
        <v>108</v>
      </c>
      <c r="C10" s="35" t="s">
        <v>111</v>
      </c>
      <c r="D10" s="34" t="s">
        <v>14</v>
      </c>
      <c r="E10" s="30">
        <v>15</v>
      </c>
      <c r="F10" s="42">
        <v>1.6451233842538191E-2</v>
      </c>
      <c r="G10" s="42">
        <v>1.6451233842538191E-2</v>
      </c>
      <c r="H10" s="42">
        <v>1.0575793184488837E-2</v>
      </c>
      <c r="I10" s="42">
        <v>0.17743830787309048</v>
      </c>
      <c r="J10" s="42">
        <v>4.7003525264394828E-3</v>
      </c>
      <c r="K10" s="42">
        <v>6.5804935370152765E-2</v>
      </c>
      <c r="L10" s="42">
        <v>0.70857814336075209</v>
      </c>
      <c r="M10" s="42">
        <v>0.6415981198589894</v>
      </c>
      <c r="N10" s="42">
        <v>0.27732079905992951</v>
      </c>
      <c r="O10" s="42">
        <v>6.4629847238542884E-2</v>
      </c>
      <c r="P10" s="42">
        <v>1.6451233842538188E-2</v>
      </c>
      <c r="Q10" s="42">
        <v>0.1045828437132785</v>
      </c>
      <c r="R10" s="42">
        <v>4.8178613396004703E-2</v>
      </c>
      <c r="S10" s="42">
        <v>0.20446533490011751</v>
      </c>
      <c r="T10" s="42">
        <v>2.9377203290246769E-2</v>
      </c>
      <c r="U10" s="42">
        <v>0.29377203290246767</v>
      </c>
      <c r="V10" s="56">
        <v>0.31962397179788482</v>
      </c>
      <c r="W10" s="61">
        <v>0.24676850763807287</v>
      </c>
      <c r="X10" s="54">
        <v>0.24676850763807287</v>
      </c>
      <c r="Y10" s="54">
        <v>0.15863689776733256</v>
      </c>
      <c r="Z10" s="54">
        <v>2.6615746180963571</v>
      </c>
      <c r="AA10" s="54">
        <v>7.0505287896592245E-2</v>
      </c>
      <c r="AB10" s="54">
        <v>0.98707403055229148</v>
      </c>
      <c r="AC10" s="62">
        <v>10.628672150411282</v>
      </c>
      <c r="AD10" s="61">
        <v>9.6239717978848418</v>
      </c>
      <c r="AE10" s="54">
        <v>4.1598119858989424</v>
      </c>
      <c r="AF10" s="54">
        <v>0.96944770857814322</v>
      </c>
      <c r="AG10" s="62">
        <v>0.24676850763807281</v>
      </c>
      <c r="AH10" s="61">
        <v>1.5687426556991775</v>
      </c>
      <c r="AI10" s="54">
        <v>0.72267920094007054</v>
      </c>
      <c r="AJ10" s="54">
        <v>3.0669800235017628</v>
      </c>
      <c r="AK10" s="54">
        <v>0.44065804935370151</v>
      </c>
      <c r="AL10" s="54">
        <v>4.4065804935370148</v>
      </c>
      <c r="AM10" s="62">
        <v>4.7943595769682723</v>
      </c>
    </row>
    <row r="11" spans="1:39" hidden="1" x14ac:dyDescent="0.25">
      <c r="A11" s="34" t="s">
        <v>112</v>
      </c>
      <c r="B11" s="34" t="s">
        <v>113</v>
      </c>
      <c r="C11" s="35" t="s">
        <v>114</v>
      </c>
      <c r="D11" s="34" t="s">
        <v>12</v>
      </c>
      <c r="E11" s="30">
        <v>10</v>
      </c>
      <c r="F11" s="42">
        <v>0</v>
      </c>
      <c r="G11" s="42">
        <v>0</v>
      </c>
      <c r="H11" s="42">
        <v>0</v>
      </c>
      <c r="I11" s="42">
        <v>3.4883720930232558E-2</v>
      </c>
      <c r="J11" s="42">
        <v>0</v>
      </c>
      <c r="K11" s="42">
        <v>6.9767441860465115E-2</v>
      </c>
      <c r="L11" s="42">
        <v>0.89534883720930236</v>
      </c>
      <c r="M11" s="42">
        <v>0.67441860465116277</v>
      </c>
      <c r="N11" s="42">
        <v>0.2558139534883721</v>
      </c>
      <c r="O11" s="42">
        <v>6.9767441860465115E-2</v>
      </c>
      <c r="P11" s="42">
        <v>0</v>
      </c>
      <c r="Q11" s="42">
        <v>6.9767441860465115E-2</v>
      </c>
      <c r="R11" s="42">
        <v>4.6511627906976744E-2</v>
      </c>
      <c r="S11" s="42">
        <v>0.31395348837209303</v>
      </c>
      <c r="T11" s="42">
        <v>1.1627906976744186E-2</v>
      </c>
      <c r="U11" s="42">
        <v>0.20930232558139536</v>
      </c>
      <c r="V11" s="56">
        <v>0.34883720930232559</v>
      </c>
      <c r="W11" s="61">
        <v>0</v>
      </c>
      <c r="X11" s="54">
        <v>0</v>
      </c>
      <c r="Y11" s="54">
        <v>0</v>
      </c>
      <c r="Z11" s="54">
        <v>0.34883720930232559</v>
      </c>
      <c r="AA11" s="54">
        <v>0</v>
      </c>
      <c r="AB11" s="54">
        <v>0.69767441860465118</v>
      </c>
      <c r="AC11" s="62">
        <v>8.9534883720930232</v>
      </c>
      <c r="AD11" s="61">
        <v>6.7441860465116275</v>
      </c>
      <c r="AE11" s="54">
        <v>2.558139534883721</v>
      </c>
      <c r="AF11" s="54">
        <v>0.69767441860465118</v>
      </c>
      <c r="AG11" s="62">
        <v>0</v>
      </c>
      <c r="AH11" s="61">
        <v>0.69767441860465118</v>
      </c>
      <c r="AI11" s="54">
        <v>0.46511627906976744</v>
      </c>
      <c r="AJ11" s="54">
        <v>3.1395348837209305</v>
      </c>
      <c r="AK11" s="54">
        <v>0.11627906976744186</v>
      </c>
      <c r="AL11" s="54">
        <v>2.0930232558139537</v>
      </c>
      <c r="AM11" s="62">
        <v>3.4883720930232558</v>
      </c>
    </row>
    <row r="12" spans="1:39" hidden="1" x14ac:dyDescent="0.25">
      <c r="A12" s="34" t="s">
        <v>115</v>
      </c>
      <c r="B12" s="34" t="s">
        <v>116</v>
      </c>
      <c r="C12" s="35" t="s">
        <v>117</v>
      </c>
      <c r="D12" s="34" t="s">
        <v>118</v>
      </c>
      <c r="E12" s="30">
        <v>20</v>
      </c>
      <c r="F12" s="42">
        <v>1.7497348886532343E-2</v>
      </c>
      <c r="G12" s="42">
        <v>8.0593849416755042E-2</v>
      </c>
      <c r="H12" s="42">
        <v>0.1261930010604454</v>
      </c>
      <c r="I12" s="42">
        <v>0.35418875927889715</v>
      </c>
      <c r="J12" s="42">
        <v>3.8176033934252389E-2</v>
      </c>
      <c r="K12" s="42">
        <v>0.1071049840933192</v>
      </c>
      <c r="L12" s="42">
        <v>0.27624602332979853</v>
      </c>
      <c r="M12" s="42">
        <v>0.63361611876988333</v>
      </c>
      <c r="N12" s="42">
        <v>0.25556733828207845</v>
      </c>
      <c r="O12" s="42">
        <v>0.10339342523860021</v>
      </c>
      <c r="P12" s="42">
        <v>7.4231177094379649E-3</v>
      </c>
      <c r="Q12" s="42">
        <v>0.1537645811240721</v>
      </c>
      <c r="R12" s="42">
        <v>3.4994697773064687E-2</v>
      </c>
      <c r="S12" s="42">
        <v>0.18451749734888653</v>
      </c>
      <c r="T12" s="42">
        <v>3.1813361611876985E-2</v>
      </c>
      <c r="U12" s="42">
        <v>0.27571580063626722</v>
      </c>
      <c r="V12" s="56">
        <v>0.3191940615058324</v>
      </c>
      <c r="W12" s="61">
        <v>0.34994697773064687</v>
      </c>
      <c r="X12" s="54">
        <v>1.611876988335101</v>
      </c>
      <c r="Y12" s="54">
        <v>2.523860021208908</v>
      </c>
      <c r="Z12" s="54">
        <v>7.0837751855779434</v>
      </c>
      <c r="AA12" s="54">
        <v>0.7635206786850478</v>
      </c>
      <c r="AB12" s="54">
        <v>2.1420996818663838</v>
      </c>
      <c r="AC12" s="62">
        <v>5.5249204665959706</v>
      </c>
      <c r="AD12" s="61">
        <v>12.672322375397666</v>
      </c>
      <c r="AE12" s="54">
        <v>5.111346765641569</v>
      </c>
      <c r="AF12" s="54">
        <v>2.067868504772004</v>
      </c>
      <c r="AG12" s="62">
        <v>0.1484623541887593</v>
      </c>
      <c r="AH12" s="61">
        <v>3.0752916224814419</v>
      </c>
      <c r="AI12" s="54">
        <v>0.69989395546129374</v>
      </c>
      <c r="AJ12" s="54">
        <v>3.6903499469777308</v>
      </c>
      <c r="AK12" s="54">
        <v>0.63626723223753967</v>
      </c>
      <c r="AL12" s="54">
        <v>5.5143160127253443</v>
      </c>
      <c r="AM12" s="62">
        <v>6.3838812301166481</v>
      </c>
    </row>
    <row r="13" spans="1:39" hidden="1" x14ac:dyDescent="0.25">
      <c r="A13" s="34" t="s">
        <v>119</v>
      </c>
      <c r="B13" s="34" t="s">
        <v>116</v>
      </c>
      <c r="C13" s="35" t="s">
        <v>120</v>
      </c>
      <c r="D13" s="34" t="s">
        <v>14</v>
      </c>
      <c r="E13" s="30">
        <v>15</v>
      </c>
      <c r="F13" s="42">
        <v>6.993006993006993E-3</v>
      </c>
      <c r="G13" s="42">
        <v>4.195804195804196E-2</v>
      </c>
      <c r="H13" s="42">
        <v>2.564102564102564E-2</v>
      </c>
      <c r="I13" s="42">
        <v>0.11421911421911422</v>
      </c>
      <c r="J13" s="42">
        <v>4.662004662004662E-3</v>
      </c>
      <c r="K13" s="42">
        <v>9.7902097902097904E-2</v>
      </c>
      <c r="L13" s="42">
        <v>0.70862470862470861</v>
      </c>
      <c r="M13" s="42">
        <v>0.75058275058275059</v>
      </c>
      <c r="N13" s="42">
        <v>0.14685314685314685</v>
      </c>
      <c r="O13" s="42">
        <v>6.2937062937062943E-2</v>
      </c>
      <c r="P13" s="42">
        <v>3.9627039627039624E-2</v>
      </c>
      <c r="Q13" s="42">
        <v>0.13986013986013987</v>
      </c>
      <c r="R13" s="42">
        <v>2.7972027972027972E-2</v>
      </c>
      <c r="S13" s="42">
        <v>0.16783216783216784</v>
      </c>
      <c r="T13" s="42">
        <v>1.1655011655011656E-2</v>
      </c>
      <c r="U13" s="42">
        <v>0.34265734265734266</v>
      </c>
      <c r="V13" s="56">
        <v>0.31002331002331007</v>
      </c>
      <c r="W13" s="61">
        <v>0.1048951048951049</v>
      </c>
      <c r="X13" s="54">
        <v>0.62937062937062938</v>
      </c>
      <c r="Y13" s="54">
        <v>0.38461538461538458</v>
      </c>
      <c r="Z13" s="54">
        <v>1.7132867132867133</v>
      </c>
      <c r="AA13" s="54">
        <v>6.9930069930069935E-2</v>
      </c>
      <c r="AB13" s="54">
        <v>1.4685314685314685</v>
      </c>
      <c r="AC13" s="62">
        <v>10.62937062937063</v>
      </c>
      <c r="AD13" s="61">
        <v>11.258741258741258</v>
      </c>
      <c r="AE13" s="54">
        <v>2.2027972027972029</v>
      </c>
      <c r="AF13" s="54">
        <v>0.94405594405594417</v>
      </c>
      <c r="AG13" s="62">
        <v>0.59440559440559437</v>
      </c>
      <c r="AH13" s="61">
        <v>2.0979020979020979</v>
      </c>
      <c r="AI13" s="54">
        <v>0.41958041958041958</v>
      </c>
      <c r="AJ13" s="54">
        <v>2.5174825174825175</v>
      </c>
      <c r="AK13" s="54">
        <v>0.17482517482517484</v>
      </c>
      <c r="AL13" s="54">
        <v>5.13986013986014</v>
      </c>
      <c r="AM13" s="62">
        <v>4.6503496503496509</v>
      </c>
    </row>
    <row r="14" spans="1:39" hidden="1" x14ac:dyDescent="0.25">
      <c r="A14" s="34" t="s">
        <v>121</v>
      </c>
      <c r="B14" s="34" t="s">
        <v>122</v>
      </c>
      <c r="C14" s="35" t="s">
        <v>123</v>
      </c>
      <c r="D14" s="34" t="s">
        <v>118</v>
      </c>
      <c r="E14" s="30">
        <v>20</v>
      </c>
      <c r="F14" s="42">
        <v>5.8038305281485781E-3</v>
      </c>
      <c r="G14" s="42">
        <v>2.4956471271038887E-2</v>
      </c>
      <c r="H14" s="42">
        <v>2.0893789901334881E-2</v>
      </c>
      <c r="I14" s="42">
        <v>0.15206035983749275</v>
      </c>
      <c r="J14" s="42">
        <v>6.9645966337782937E-3</v>
      </c>
      <c r="K14" s="42">
        <v>6.0940220545560073E-2</v>
      </c>
      <c r="L14" s="42">
        <v>0.72838073128264658</v>
      </c>
      <c r="M14" s="42">
        <v>0.64886825304701101</v>
      </c>
      <c r="N14" s="42">
        <v>0.2861288450377249</v>
      </c>
      <c r="O14" s="42">
        <v>5.3395240858966915E-2</v>
      </c>
      <c r="P14" s="42">
        <v>1.1607661056297156E-2</v>
      </c>
      <c r="Q14" s="42">
        <v>9.6923969820081252E-2</v>
      </c>
      <c r="R14" s="42">
        <v>4.468949506674405E-2</v>
      </c>
      <c r="S14" s="42">
        <v>0.1938479396401625</v>
      </c>
      <c r="T14" s="42">
        <v>3.4242600116076612E-2</v>
      </c>
      <c r="U14" s="42">
        <v>0.32095182820661639</v>
      </c>
      <c r="V14" s="56">
        <v>0.30934416715031926</v>
      </c>
      <c r="W14" s="61">
        <v>0.11607661056297155</v>
      </c>
      <c r="X14" s="54">
        <v>0.49912942542077776</v>
      </c>
      <c r="Y14" s="54">
        <v>0.41787579802669761</v>
      </c>
      <c r="Z14" s="54">
        <v>3.0412071967498551</v>
      </c>
      <c r="AA14" s="54">
        <v>0.13929193267556589</v>
      </c>
      <c r="AB14" s="54">
        <v>1.2188044109112015</v>
      </c>
      <c r="AC14" s="62">
        <v>14.567614625652931</v>
      </c>
      <c r="AD14" s="61">
        <v>12.977365060940221</v>
      </c>
      <c r="AE14" s="54">
        <v>5.7225769007544978</v>
      </c>
      <c r="AF14" s="54">
        <v>1.0679048171793384</v>
      </c>
      <c r="AG14" s="62">
        <v>0.23215322112594311</v>
      </c>
      <c r="AH14" s="61">
        <v>1.9384793964016249</v>
      </c>
      <c r="AI14" s="54">
        <v>0.89378990133488101</v>
      </c>
      <c r="AJ14" s="54">
        <v>3.8769587928032498</v>
      </c>
      <c r="AK14" s="54">
        <v>0.68485200232153221</v>
      </c>
      <c r="AL14" s="54">
        <v>6.4190365641323277</v>
      </c>
      <c r="AM14" s="62">
        <v>6.186883343006385</v>
      </c>
    </row>
    <row r="15" spans="1:39" hidden="1" x14ac:dyDescent="0.25">
      <c r="A15" s="34" t="s">
        <v>124</v>
      </c>
      <c r="B15" s="34" t="s">
        <v>116</v>
      </c>
      <c r="C15" s="35" t="s">
        <v>125</v>
      </c>
      <c r="D15" s="34" t="s">
        <v>118</v>
      </c>
      <c r="E15" s="30">
        <v>20</v>
      </c>
      <c r="F15" s="42">
        <v>2.6301946344029457E-3</v>
      </c>
      <c r="G15" s="42">
        <v>0.21199368753287742</v>
      </c>
      <c r="H15" s="42">
        <v>7.7327722251446601E-2</v>
      </c>
      <c r="I15" s="42">
        <v>0.2614413466596528</v>
      </c>
      <c r="J15" s="42">
        <v>2.6301946344029457E-3</v>
      </c>
      <c r="K15" s="42">
        <v>0.10836401893740137</v>
      </c>
      <c r="L15" s="42">
        <v>0.3356128353498159</v>
      </c>
      <c r="M15" s="42">
        <v>0.7190952130457654</v>
      </c>
      <c r="N15" s="42">
        <v>0.19568648079957918</v>
      </c>
      <c r="O15" s="42">
        <v>6.7332982640715411E-2</v>
      </c>
      <c r="P15" s="42">
        <v>1.7885323513940031E-2</v>
      </c>
      <c r="Q15" s="42">
        <v>0.21199368753287742</v>
      </c>
      <c r="R15" s="42">
        <v>8.1009994739610736E-2</v>
      </c>
      <c r="S15" s="42">
        <v>0.21935823250920569</v>
      </c>
      <c r="T15" s="42">
        <v>1.5781167806417674E-2</v>
      </c>
      <c r="U15" s="42">
        <v>0.25881115202524985</v>
      </c>
      <c r="V15" s="56">
        <v>0.21304576538663858</v>
      </c>
      <c r="W15" s="61">
        <v>5.2603892688058915E-2</v>
      </c>
      <c r="X15" s="54">
        <v>4.2398737506575488</v>
      </c>
      <c r="Y15" s="54">
        <v>1.5465544450289319</v>
      </c>
      <c r="Z15" s="54">
        <v>5.2288269331930559</v>
      </c>
      <c r="AA15" s="54">
        <v>5.2603892688058915E-2</v>
      </c>
      <c r="AB15" s="54">
        <v>2.1672803787480275</v>
      </c>
      <c r="AC15" s="62">
        <v>6.7122567069963175</v>
      </c>
      <c r="AD15" s="61">
        <v>14.381904260915308</v>
      </c>
      <c r="AE15" s="54">
        <v>3.9137296159915835</v>
      </c>
      <c r="AF15" s="54">
        <v>1.3466596528143082</v>
      </c>
      <c r="AG15" s="62">
        <v>0.35770647027880065</v>
      </c>
      <c r="AH15" s="61">
        <v>4.2398737506575488</v>
      </c>
      <c r="AI15" s="54">
        <v>1.6201998947922147</v>
      </c>
      <c r="AJ15" s="54">
        <v>4.3871646501841139</v>
      </c>
      <c r="AK15" s="54">
        <v>0.31562335612835346</v>
      </c>
      <c r="AL15" s="54">
        <v>5.1762230405049969</v>
      </c>
      <c r="AM15" s="62">
        <v>4.2609153077327715</v>
      </c>
    </row>
    <row r="16" spans="1:39" hidden="1" x14ac:dyDescent="0.25">
      <c r="A16" s="34" t="s">
        <v>126</v>
      </c>
      <c r="B16" s="34" t="s">
        <v>108</v>
      </c>
      <c r="C16" s="35" t="s">
        <v>127</v>
      </c>
      <c r="D16" s="34" t="s">
        <v>118</v>
      </c>
      <c r="E16" s="30">
        <v>20</v>
      </c>
      <c r="F16" s="30">
        <v>2.0408163265306121E-2</v>
      </c>
      <c r="G16" s="30">
        <v>2.8911564625850341E-2</v>
      </c>
      <c r="H16" s="30">
        <v>2.4943310657596373E-2</v>
      </c>
      <c r="I16" s="30">
        <v>0.23469387755102042</v>
      </c>
      <c r="J16" s="30">
        <v>0</v>
      </c>
      <c r="K16" s="30">
        <v>0.10090702947845805</v>
      </c>
      <c r="L16" s="30">
        <v>0.59013605442176875</v>
      </c>
      <c r="M16" s="30">
        <v>0.80952380952380953</v>
      </c>
      <c r="N16" s="30">
        <v>0.11564625850340136</v>
      </c>
      <c r="O16" s="30">
        <v>6.5192743764172334E-2</v>
      </c>
      <c r="P16" s="30">
        <v>9.6371882086167798E-3</v>
      </c>
      <c r="Q16" s="30">
        <v>0.12811791383219956</v>
      </c>
      <c r="R16" s="30">
        <v>5.4421768707482991E-2</v>
      </c>
      <c r="S16" s="30">
        <v>0.20521541950113378</v>
      </c>
      <c r="T16" s="30">
        <v>2.4376417233560092E-2</v>
      </c>
      <c r="U16" s="30">
        <v>0.30498866213151926</v>
      </c>
      <c r="V16" s="57">
        <v>0.28287981859410433</v>
      </c>
      <c r="W16" s="61">
        <v>0.4081632653061224</v>
      </c>
      <c r="X16" s="54">
        <v>0.57823129251700678</v>
      </c>
      <c r="Y16" s="54">
        <v>0.49886621315192747</v>
      </c>
      <c r="Z16" s="54">
        <v>4.6938775510204085</v>
      </c>
      <c r="AA16" s="54">
        <v>0</v>
      </c>
      <c r="AB16" s="54">
        <v>2.0181405895691609</v>
      </c>
      <c r="AC16" s="62">
        <v>11.802721088435375</v>
      </c>
      <c r="AD16" s="61">
        <v>16.19047619047619</v>
      </c>
      <c r="AE16" s="54">
        <v>2.3129251700680271</v>
      </c>
      <c r="AF16" s="54">
        <v>1.3038548752834467</v>
      </c>
      <c r="AG16" s="62">
        <v>0.1927437641723356</v>
      </c>
      <c r="AH16" s="61">
        <v>2.562358276643991</v>
      </c>
      <c r="AI16" s="54">
        <v>1.0884353741496597</v>
      </c>
      <c r="AJ16" s="54">
        <v>4.104308390022676</v>
      </c>
      <c r="AK16" s="54">
        <v>0.48752834467120187</v>
      </c>
      <c r="AL16" s="54">
        <v>6.099773242630385</v>
      </c>
      <c r="AM16" s="62">
        <v>5.6575963718820867</v>
      </c>
    </row>
    <row r="17" spans="1:39" hidden="1" x14ac:dyDescent="0.25">
      <c r="A17" s="34" t="s">
        <v>128</v>
      </c>
      <c r="B17" s="34" t="s">
        <v>104</v>
      </c>
      <c r="C17" s="35" t="s">
        <v>129</v>
      </c>
      <c r="D17" s="34" t="s">
        <v>106</v>
      </c>
      <c r="E17" s="30">
        <v>0</v>
      </c>
      <c r="F17" s="42">
        <v>0</v>
      </c>
      <c r="G17" s="42">
        <v>0</v>
      </c>
      <c r="H17" s="42">
        <v>0</v>
      </c>
      <c r="I17" s="42">
        <v>0</v>
      </c>
      <c r="J17" s="42">
        <v>0</v>
      </c>
      <c r="K17" s="42">
        <v>0</v>
      </c>
      <c r="L17" s="42">
        <v>0</v>
      </c>
      <c r="M17" s="42">
        <v>0</v>
      </c>
      <c r="N17" s="42">
        <v>0</v>
      </c>
      <c r="O17" s="42">
        <v>0</v>
      </c>
      <c r="P17" s="42">
        <v>0</v>
      </c>
      <c r="Q17" s="42">
        <v>0</v>
      </c>
      <c r="R17" s="42">
        <v>0</v>
      </c>
      <c r="S17" s="42">
        <v>0</v>
      </c>
      <c r="T17" s="42">
        <v>0</v>
      </c>
      <c r="U17" s="42">
        <v>0</v>
      </c>
      <c r="V17" s="56">
        <v>0</v>
      </c>
      <c r="W17" s="61">
        <v>0</v>
      </c>
      <c r="X17" s="54">
        <v>0</v>
      </c>
      <c r="Y17" s="54">
        <v>0</v>
      </c>
      <c r="Z17" s="54">
        <v>0</v>
      </c>
      <c r="AA17" s="54">
        <v>0</v>
      </c>
      <c r="AB17" s="54">
        <v>0</v>
      </c>
      <c r="AC17" s="62">
        <v>0</v>
      </c>
      <c r="AD17" s="61">
        <v>0</v>
      </c>
      <c r="AE17" s="54">
        <v>0</v>
      </c>
      <c r="AF17" s="54">
        <v>0</v>
      </c>
      <c r="AG17" s="62">
        <v>0</v>
      </c>
      <c r="AH17" s="61">
        <v>0</v>
      </c>
      <c r="AI17" s="54">
        <v>0</v>
      </c>
      <c r="AJ17" s="54">
        <v>0</v>
      </c>
      <c r="AK17" s="54">
        <v>0</v>
      </c>
      <c r="AL17" s="54">
        <v>0</v>
      </c>
      <c r="AM17" s="62">
        <v>0</v>
      </c>
    </row>
    <row r="18" spans="1:39" hidden="1" x14ac:dyDescent="0.25">
      <c r="A18" s="34" t="s">
        <v>130</v>
      </c>
      <c r="B18" s="34" t="s">
        <v>116</v>
      </c>
      <c r="C18" s="35" t="s">
        <v>131</v>
      </c>
      <c r="D18" s="34" t="s">
        <v>118</v>
      </c>
      <c r="E18" s="30">
        <v>20</v>
      </c>
      <c r="F18" s="42">
        <v>1.4456089627755691E-2</v>
      </c>
      <c r="G18" s="42">
        <v>2.0238525478857967E-2</v>
      </c>
      <c r="H18" s="42">
        <v>0.10661366100469823</v>
      </c>
      <c r="I18" s="42">
        <v>0.20852909288037585</v>
      </c>
      <c r="J18" s="42">
        <v>3.6140224069389229E-2</v>
      </c>
      <c r="K18" s="42">
        <v>0.1788941091434767</v>
      </c>
      <c r="L18" s="42">
        <v>0.43512829779544632</v>
      </c>
      <c r="M18" s="42">
        <v>0.56017347307553311</v>
      </c>
      <c r="N18" s="42">
        <v>0.24683773039392845</v>
      </c>
      <c r="O18" s="42">
        <v>0.18612215395735454</v>
      </c>
      <c r="P18" s="42">
        <v>6.8666425731839535E-3</v>
      </c>
      <c r="Q18" s="42">
        <v>0.1405854716299241</v>
      </c>
      <c r="R18" s="42">
        <v>3.3971810625225876E-2</v>
      </c>
      <c r="S18" s="42">
        <v>0.21395012649078424</v>
      </c>
      <c r="T18" s="42">
        <v>4.4452475605348755E-2</v>
      </c>
      <c r="U18" s="42">
        <v>0.32200939645825805</v>
      </c>
      <c r="V18" s="56">
        <v>0.24503071919045896</v>
      </c>
      <c r="W18" s="61">
        <v>0.28912179255511383</v>
      </c>
      <c r="X18" s="54">
        <v>0.40477050957715932</v>
      </c>
      <c r="Y18" s="54">
        <v>2.1322732200939645</v>
      </c>
      <c r="Z18" s="54">
        <v>4.1705818576075169</v>
      </c>
      <c r="AA18" s="54">
        <v>0.72280448138778453</v>
      </c>
      <c r="AB18" s="54">
        <v>3.577882182869534</v>
      </c>
      <c r="AC18" s="62">
        <v>8.702565955908927</v>
      </c>
      <c r="AD18" s="61">
        <v>11.203469461510663</v>
      </c>
      <c r="AE18" s="54">
        <v>4.9367546078785693</v>
      </c>
      <c r="AF18" s="54">
        <v>3.7224430791470908</v>
      </c>
      <c r="AG18" s="62">
        <v>0.13733285146367907</v>
      </c>
      <c r="AH18" s="61">
        <v>2.8117094325984819</v>
      </c>
      <c r="AI18" s="54">
        <v>0.67943621250451747</v>
      </c>
      <c r="AJ18" s="54">
        <v>4.2790025298156849</v>
      </c>
      <c r="AK18" s="54">
        <v>0.88904951210697514</v>
      </c>
      <c r="AL18" s="54">
        <v>6.4401879291651607</v>
      </c>
      <c r="AM18" s="62">
        <v>4.9006143838091791</v>
      </c>
    </row>
    <row r="19" spans="1:39" hidden="1" x14ac:dyDescent="0.25">
      <c r="A19" s="34" t="s">
        <v>132</v>
      </c>
      <c r="B19" s="34" t="s">
        <v>133</v>
      </c>
      <c r="C19" s="35" t="s">
        <v>134</v>
      </c>
      <c r="D19" s="34" t="s">
        <v>135</v>
      </c>
      <c r="E19" s="30">
        <v>5</v>
      </c>
      <c r="F19" s="42">
        <v>0</v>
      </c>
      <c r="G19" s="42">
        <v>0</v>
      </c>
      <c r="H19" s="42">
        <v>0</v>
      </c>
      <c r="I19" s="42">
        <v>0.4</v>
      </c>
      <c r="J19" s="42">
        <v>0</v>
      </c>
      <c r="K19" s="42">
        <v>0</v>
      </c>
      <c r="L19" s="42">
        <v>0.6</v>
      </c>
      <c r="M19" s="42">
        <v>0.93333333333333335</v>
      </c>
      <c r="N19" s="42">
        <v>6.6666666666666666E-2</v>
      </c>
      <c r="O19" s="42">
        <v>0</v>
      </c>
      <c r="P19" s="42">
        <v>0</v>
      </c>
      <c r="Q19" s="42">
        <v>6.6666666666666666E-2</v>
      </c>
      <c r="R19" s="42">
        <v>0</v>
      </c>
      <c r="S19" s="42">
        <v>0.13333333333333333</v>
      </c>
      <c r="T19" s="42">
        <v>0</v>
      </c>
      <c r="U19" s="42">
        <v>0.33333333333333331</v>
      </c>
      <c r="V19" s="56">
        <v>0.46666666666666667</v>
      </c>
      <c r="W19" s="61">
        <v>0</v>
      </c>
      <c r="X19" s="54">
        <v>0</v>
      </c>
      <c r="Y19" s="54">
        <v>0</v>
      </c>
      <c r="Z19" s="54">
        <v>2</v>
      </c>
      <c r="AA19" s="54">
        <v>0</v>
      </c>
      <c r="AB19" s="54">
        <v>0</v>
      </c>
      <c r="AC19" s="62">
        <v>3</v>
      </c>
      <c r="AD19" s="61">
        <v>4.666666666666667</v>
      </c>
      <c r="AE19" s="54">
        <v>0.33333333333333331</v>
      </c>
      <c r="AF19" s="54">
        <v>0</v>
      </c>
      <c r="AG19" s="62">
        <v>0</v>
      </c>
      <c r="AH19" s="61">
        <v>0.33333333333333331</v>
      </c>
      <c r="AI19" s="54">
        <v>0</v>
      </c>
      <c r="AJ19" s="54">
        <v>0.66666666666666663</v>
      </c>
      <c r="AK19" s="54">
        <v>0</v>
      </c>
      <c r="AL19" s="54">
        <v>1.6666666666666665</v>
      </c>
      <c r="AM19" s="62">
        <v>2.3333333333333335</v>
      </c>
    </row>
    <row r="20" spans="1:39" hidden="1" x14ac:dyDescent="0.25">
      <c r="A20" s="34" t="s">
        <v>136</v>
      </c>
      <c r="B20" s="34" t="s">
        <v>108</v>
      </c>
      <c r="C20" s="35" t="s">
        <v>137</v>
      </c>
      <c r="D20" s="34" t="s">
        <v>12</v>
      </c>
      <c r="E20" s="30">
        <v>10</v>
      </c>
      <c r="F20" s="30">
        <v>1.2738853503184714E-2</v>
      </c>
      <c r="G20" s="30">
        <v>2.5477707006369428E-2</v>
      </c>
      <c r="H20" s="30">
        <v>1.9108280254777069E-2</v>
      </c>
      <c r="I20" s="30">
        <v>0.22611464968152867</v>
      </c>
      <c r="J20" s="30">
        <v>0</v>
      </c>
      <c r="K20" s="30">
        <v>5.7324840764331211E-2</v>
      </c>
      <c r="L20" s="30">
        <v>0.65923566878980888</v>
      </c>
      <c r="M20" s="30">
        <v>0.82802547770700641</v>
      </c>
      <c r="N20" s="30">
        <v>9.8726114649681534E-2</v>
      </c>
      <c r="O20" s="30">
        <v>4.7770700636942678E-2</v>
      </c>
      <c r="P20" s="30">
        <v>2.5477707006369428E-2</v>
      </c>
      <c r="Q20" s="30">
        <v>0.13375796178343949</v>
      </c>
      <c r="R20" s="30">
        <v>2.2292993630573247E-2</v>
      </c>
      <c r="S20" s="30">
        <v>0.21656050955414013</v>
      </c>
      <c r="T20" s="30">
        <v>3.1847133757961783E-2</v>
      </c>
      <c r="U20" s="30">
        <v>0.27070063694267515</v>
      </c>
      <c r="V20" s="57">
        <v>0.32484076433121023</v>
      </c>
      <c r="W20" s="61">
        <v>0.19108280254777071</v>
      </c>
      <c r="X20" s="54">
        <v>0.38216560509554143</v>
      </c>
      <c r="Y20" s="54">
        <v>0.28662420382165604</v>
      </c>
      <c r="Z20" s="54">
        <v>3.3917197452229302</v>
      </c>
      <c r="AA20" s="54">
        <v>0</v>
      </c>
      <c r="AB20" s="54">
        <v>0.85987261146496818</v>
      </c>
      <c r="AC20" s="62">
        <v>9.8885350318471339</v>
      </c>
      <c r="AD20" s="61">
        <v>12.420382165605096</v>
      </c>
      <c r="AE20" s="54">
        <v>1.4808917197452229</v>
      </c>
      <c r="AF20" s="54">
        <v>0.71656050955414019</v>
      </c>
      <c r="AG20" s="62">
        <v>0.38216560509554143</v>
      </c>
      <c r="AH20" s="61">
        <v>2.0063694267515921</v>
      </c>
      <c r="AI20" s="54">
        <v>0.33439490445859871</v>
      </c>
      <c r="AJ20" s="54">
        <v>3.2484076433121021</v>
      </c>
      <c r="AK20" s="54">
        <v>0.47770700636942676</v>
      </c>
      <c r="AL20" s="54">
        <v>4.0605095541401273</v>
      </c>
      <c r="AM20" s="62">
        <v>4.8726114649681538</v>
      </c>
    </row>
    <row r="21" spans="1:39" hidden="1" x14ac:dyDescent="0.25">
      <c r="A21" s="34" t="s">
        <v>138</v>
      </c>
      <c r="B21" s="34" t="s">
        <v>99</v>
      </c>
      <c r="C21" s="35" t="s">
        <v>139</v>
      </c>
      <c r="D21" s="34" t="s">
        <v>106</v>
      </c>
      <c r="E21" s="30">
        <v>0</v>
      </c>
      <c r="F21" s="42">
        <v>2.5000000000000001E-2</v>
      </c>
      <c r="G21" s="42">
        <v>0</v>
      </c>
      <c r="H21" s="42">
        <v>0</v>
      </c>
      <c r="I21" s="42">
        <v>2.5000000000000001E-2</v>
      </c>
      <c r="J21" s="42">
        <v>0</v>
      </c>
      <c r="K21" s="42">
        <v>7.4999999999999997E-2</v>
      </c>
      <c r="L21" s="42">
        <v>0.875</v>
      </c>
      <c r="M21" s="42">
        <v>0.8</v>
      </c>
      <c r="N21" s="42">
        <v>0.125</v>
      </c>
      <c r="O21" s="42">
        <v>2.5000000000000001E-2</v>
      </c>
      <c r="P21" s="42">
        <v>0.05</v>
      </c>
      <c r="Q21" s="42">
        <v>2.5000000000000001E-2</v>
      </c>
      <c r="R21" s="42">
        <v>0</v>
      </c>
      <c r="S21" s="42">
        <v>0.4</v>
      </c>
      <c r="T21" s="42">
        <v>2.5000000000000001E-2</v>
      </c>
      <c r="U21" s="42">
        <v>0.17499999999999999</v>
      </c>
      <c r="V21" s="56">
        <v>0.375</v>
      </c>
      <c r="W21" s="61">
        <v>0</v>
      </c>
      <c r="X21" s="54">
        <v>0</v>
      </c>
      <c r="Y21" s="54">
        <v>0</v>
      </c>
      <c r="Z21" s="54">
        <v>0</v>
      </c>
      <c r="AA21" s="54">
        <v>0</v>
      </c>
      <c r="AB21" s="54">
        <v>0</v>
      </c>
      <c r="AC21" s="62">
        <v>0</v>
      </c>
      <c r="AD21" s="61">
        <v>0</v>
      </c>
      <c r="AE21" s="54">
        <v>0</v>
      </c>
      <c r="AF21" s="54">
        <v>0</v>
      </c>
      <c r="AG21" s="62">
        <v>0</v>
      </c>
      <c r="AH21" s="61">
        <v>0</v>
      </c>
      <c r="AI21" s="54">
        <v>0</v>
      </c>
      <c r="AJ21" s="54">
        <v>0</v>
      </c>
      <c r="AK21" s="54">
        <v>0</v>
      </c>
      <c r="AL21" s="54">
        <v>0</v>
      </c>
      <c r="AM21" s="62">
        <v>0</v>
      </c>
    </row>
    <row r="22" spans="1:39" hidden="1" x14ac:dyDescent="0.25">
      <c r="A22" s="34" t="s">
        <v>140</v>
      </c>
      <c r="B22" s="34" t="s">
        <v>141</v>
      </c>
      <c r="C22" s="35" t="s">
        <v>142</v>
      </c>
      <c r="D22" s="34" t="s">
        <v>14</v>
      </c>
      <c r="E22" s="30">
        <v>15</v>
      </c>
      <c r="F22" s="42">
        <v>1.1251758087201125E-2</v>
      </c>
      <c r="G22" s="42">
        <v>2.1097046413502109E-2</v>
      </c>
      <c r="H22" s="42">
        <v>6.4697609001406475E-2</v>
      </c>
      <c r="I22" s="42">
        <v>0.22784810126582278</v>
      </c>
      <c r="J22" s="42">
        <v>1.4064697609001406E-2</v>
      </c>
      <c r="K22" s="42">
        <v>0.15471167369901548</v>
      </c>
      <c r="L22" s="42">
        <v>0.50632911392405067</v>
      </c>
      <c r="M22" s="42">
        <v>0.59915611814345993</v>
      </c>
      <c r="N22" s="42">
        <v>0.26863572433192684</v>
      </c>
      <c r="O22" s="42">
        <v>0.10689170182841069</v>
      </c>
      <c r="P22" s="42">
        <v>2.5316455696202535E-2</v>
      </c>
      <c r="Q22" s="42">
        <v>0.15611814345991562</v>
      </c>
      <c r="R22" s="42">
        <v>5.3445850914205346E-2</v>
      </c>
      <c r="S22" s="42">
        <v>0.1631504922644163</v>
      </c>
      <c r="T22" s="42">
        <v>4.7819971870604779E-2</v>
      </c>
      <c r="U22" s="42">
        <v>0.3009845288326301</v>
      </c>
      <c r="V22" s="56">
        <v>0.27848101265822789</v>
      </c>
      <c r="W22" s="61">
        <v>0.16877637130801687</v>
      </c>
      <c r="X22" s="54">
        <v>0.31645569620253161</v>
      </c>
      <c r="Y22" s="54">
        <v>0.97046413502109719</v>
      </c>
      <c r="Z22" s="54">
        <v>3.4177215189873418</v>
      </c>
      <c r="AA22" s="54">
        <v>0.21097046413502107</v>
      </c>
      <c r="AB22" s="54">
        <v>2.3206751054852321</v>
      </c>
      <c r="AC22" s="62">
        <v>7.59493670886076</v>
      </c>
      <c r="AD22" s="61">
        <v>8.9873417721518987</v>
      </c>
      <c r="AE22" s="54">
        <v>4.0295358649789028</v>
      </c>
      <c r="AF22" s="54">
        <v>1.6033755274261603</v>
      </c>
      <c r="AG22" s="62">
        <v>0.379746835443038</v>
      </c>
      <c r="AH22" s="61">
        <v>2.3417721518987342</v>
      </c>
      <c r="AI22" s="54">
        <v>0.80168776371308015</v>
      </c>
      <c r="AJ22" s="54">
        <v>2.4472573839662446</v>
      </c>
      <c r="AK22" s="54">
        <v>0.71729957805907163</v>
      </c>
      <c r="AL22" s="54">
        <v>4.5147679324894519</v>
      </c>
      <c r="AM22" s="62">
        <v>4.1772151898734187</v>
      </c>
    </row>
    <row r="23" spans="1:39" hidden="1" x14ac:dyDescent="0.25">
      <c r="A23" s="34" t="s">
        <v>143</v>
      </c>
      <c r="B23" s="34" t="s">
        <v>144</v>
      </c>
      <c r="C23" s="35" t="s">
        <v>145</v>
      </c>
      <c r="D23" s="34" t="s">
        <v>12</v>
      </c>
      <c r="E23" s="30">
        <v>10</v>
      </c>
      <c r="F23" s="42">
        <v>9.6153846153846159E-3</v>
      </c>
      <c r="G23" s="42">
        <v>0</v>
      </c>
      <c r="H23" s="42">
        <v>0</v>
      </c>
      <c r="I23" s="42">
        <v>0.875</v>
      </c>
      <c r="J23" s="42">
        <v>0</v>
      </c>
      <c r="K23" s="42">
        <v>0</v>
      </c>
      <c r="L23" s="42">
        <v>0.11538461538461539</v>
      </c>
      <c r="M23" s="42">
        <v>0.64423076923076927</v>
      </c>
      <c r="N23" s="42">
        <v>0.29807692307692307</v>
      </c>
      <c r="O23" s="42">
        <v>1.9230769230769232E-2</v>
      </c>
      <c r="P23" s="42">
        <v>3.8461538461538464E-2</v>
      </c>
      <c r="Q23" s="42">
        <v>5.7692307692307696E-2</v>
      </c>
      <c r="R23" s="42">
        <v>0</v>
      </c>
      <c r="S23" s="42">
        <v>0.10576923076923077</v>
      </c>
      <c r="T23" s="42">
        <v>0.10576923076923077</v>
      </c>
      <c r="U23" s="42">
        <v>0.41346153846153844</v>
      </c>
      <c r="V23" s="56">
        <v>0.31730769230769229</v>
      </c>
      <c r="W23" s="61">
        <v>9.6153846153846159E-2</v>
      </c>
      <c r="X23" s="54">
        <v>0</v>
      </c>
      <c r="Y23" s="54">
        <v>0</v>
      </c>
      <c r="Z23" s="54">
        <v>8.75</v>
      </c>
      <c r="AA23" s="54">
        <v>0</v>
      </c>
      <c r="AB23" s="54">
        <v>0</v>
      </c>
      <c r="AC23" s="62">
        <v>1.153846153846154</v>
      </c>
      <c r="AD23" s="61">
        <v>6.4423076923076925</v>
      </c>
      <c r="AE23" s="54">
        <v>2.9807692307692308</v>
      </c>
      <c r="AF23" s="54">
        <v>0.19230769230769232</v>
      </c>
      <c r="AG23" s="62">
        <v>0.38461538461538464</v>
      </c>
      <c r="AH23" s="61">
        <v>0.57692307692307698</v>
      </c>
      <c r="AI23" s="54">
        <v>0</v>
      </c>
      <c r="AJ23" s="54">
        <v>1.0576923076923077</v>
      </c>
      <c r="AK23" s="54">
        <v>1.0576923076923077</v>
      </c>
      <c r="AL23" s="54">
        <v>4.1346153846153841</v>
      </c>
      <c r="AM23" s="62">
        <v>3.1730769230769229</v>
      </c>
    </row>
    <row r="24" spans="1:39" hidden="1" x14ac:dyDescent="0.25">
      <c r="A24" s="34" t="s">
        <v>146</v>
      </c>
      <c r="B24" s="34" t="s">
        <v>144</v>
      </c>
      <c r="C24" s="35" t="s">
        <v>147</v>
      </c>
      <c r="D24" s="34" t="s">
        <v>12</v>
      </c>
      <c r="E24" s="30">
        <v>10</v>
      </c>
      <c r="F24" s="30">
        <v>0</v>
      </c>
      <c r="G24" s="30">
        <v>0</v>
      </c>
      <c r="H24" s="30">
        <v>0</v>
      </c>
      <c r="I24" s="30">
        <v>0.96103896103896103</v>
      </c>
      <c r="J24" s="30">
        <v>0</v>
      </c>
      <c r="K24" s="30">
        <v>1.2987012987012988E-2</v>
      </c>
      <c r="L24" s="30">
        <v>2.5974025974025976E-2</v>
      </c>
      <c r="M24" s="30">
        <v>0.79220779220779225</v>
      </c>
      <c r="N24" s="30">
        <v>0.19480519480519481</v>
      </c>
      <c r="O24" s="30">
        <v>1.2987012987012988E-2</v>
      </c>
      <c r="P24" s="30">
        <v>0</v>
      </c>
      <c r="Q24" s="30">
        <v>6.4935064935064929E-2</v>
      </c>
      <c r="R24" s="30">
        <v>0</v>
      </c>
      <c r="S24" s="30">
        <v>0.1038961038961039</v>
      </c>
      <c r="T24" s="30">
        <v>5.1948051948051951E-2</v>
      </c>
      <c r="U24" s="30">
        <v>0.32467532467532467</v>
      </c>
      <c r="V24" s="57">
        <v>0.45454545454545459</v>
      </c>
      <c r="W24" s="61">
        <v>0</v>
      </c>
      <c r="X24" s="54">
        <v>0</v>
      </c>
      <c r="Y24" s="54">
        <v>0</v>
      </c>
      <c r="Z24" s="54">
        <v>9.6103896103896105</v>
      </c>
      <c r="AA24" s="54">
        <v>0</v>
      </c>
      <c r="AB24" s="54">
        <v>0.12987012987012989</v>
      </c>
      <c r="AC24" s="62">
        <v>0.25974025974025977</v>
      </c>
      <c r="AD24" s="61">
        <v>7.9220779220779223</v>
      </c>
      <c r="AE24" s="54">
        <v>1.948051948051948</v>
      </c>
      <c r="AF24" s="54">
        <v>0.12987012987012989</v>
      </c>
      <c r="AG24" s="62">
        <v>0</v>
      </c>
      <c r="AH24" s="61">
        <v>0.64935064935064934</v>
      </c>
      <c r="AI24" s="54">
        <v>0</v>
      </c>
      <c r="AJ24" s="54">
        <v>1.0389610389610391</v>
      </c>
      <c r="AK24" s="54">
        <v>0.51948051948051954</v>
      </c>
      <c r="AL24" s="54">
        <v>3.2467532467532467</v>
      </c>
      <c r="AM24" s="62">
        <v>4.5454545454545459</v>
      </c>
    </row>
    <row r="25" spans="1:39" hidden="1" x14ac:dyDescent="0.25">
      <c r="A25" s="34" t="s">
        <v>148</v>
      </c>
      <c r="B25" s="34" t="s">
        <v>141</v>
      </c>
      <c r="C25" s="35" t="s">
        <v>149</v>
      </c>
      <c r="D25" s="34" t="s">
        <v>106</v>
      </c>
      <c r="E25" s="30">
        <v>0</v>
      </c>
      <c r="F25" s="42">
        <v>0</v>
      </c>
      <c r="G25" s="42">
        <v>0</v>
      </c>
      <c r="H25" s="42">
        <v>0</v>
      </c>
      <c r="I25" s="42">
        <v>0</v>
      </c>
      <c r="J25" s="42">
        <v>0.25</v>
      </c>
      <c r="K25" s="42">
        <v>0.125</v>
      </c>
      <c r="L25" s="42">
        <v>0.625</v>
      </c>
      <c r="M25" s="42">
        <v>1</v>
      </c>
      <c r="N25" s="42">
        <v>0</v>
      </c>
      <c r="O25" s="42">
        <v>0</v>
      </c>
      <c r="P25" s="42">
        <v>0</v>
      </c>
      <c r="Q25" s="42">
        <v>0</v>
      </c>
      <c r="R25" s="42">
        <v>0</v>
      </c>
      <c r="S25" s="42">
        <v>0</v>
      </c>
      <c r="T25" s="42">
        <v>0</v>
      </c>
      <c r="U25" s="42">
        <v>0.125</v>
      </c>
      <c r="V25" s="56">
        <v>0.875</v>
      </c>
      <c r="W25" s="61">
        <v>0</v>
      </c>
      <c r="X25" s="54">
        <v>0</v>
      </c>
      <c r="Y25" s="54">
        <v>0</v>
      </c>
      <c r="Z25" s="54">
        <v>0</v>
      </c>
      <c r="AA25" s="54">
        <v>0</v>
      </c>
      <c r="AB25" s="54">
        <v>0</v>
      </c>
      <c r="AC25" s="62">
        <v>0</v>
      </c>
      <c r="AD25" s="61">
        <v>0</v>
      </c>
      <c r="AE25" s="54">
        <v>0</v>
      </c>
      <c r="AF25" s="54">
        <v>0</v>
      </c>
      <c r="AG25" s="62">
        <v>0</v>
      </c>
      <c r="AH25" s="61">
        <v>0</v>
      </c>
      <c r="AI25" s="54">
        <v>0</v>
      </c>
      <c r="AJ25" s="54">
        <v>0</v>
      </c>
      <c r="AK25" s="54">
        <v>0</v>
      </c>
      <c r="AL25" s="54">
        <v>0</v>
      </c>
      <c r="AM25" s="62">
        <v>0</v>
      </c>
    </row>
    <row r="26" spans="1:39" hidden="1" x14ac:dyDescent="0.25">
      <c r="A26" s="34" t="s">
        <v>150</v>
      </c>
      <c r="B26" s="34" t="s">
        <v>108</v>
      </c>
      <c r="C26" s="35" t="s">
        <v>151</v>
      </c>
      <c r="D26" s="34" t="s">
        <v>14</v>
      </c>
      <c r="E26" s="30">
        <v>15</v>
      </c>
      <c r="F26" s="42">
        <v>5.6603773584905656E-3</v>
      </c>
      <c r="G26" s="42">
        <v>5.6603773584905656E-3</v>
      </c>
      <c r="H26" s="42">
        <v>1.1320754716981131E-2</v>
      </c>
      <c r="I26" s="42">
        <v>0.50754716981132075</v>
      </c>
      <c r="J26" s="42">
        <v>0</v>
      </c>
      <c r="K26" s="42">
        <v>3.3962264150943396E-2</v>
      </c>
      <c r="L26" s="42">
        <v>0.4358490566037736</v>
      </c>
      <c r="M26" s="42">
        <v>0.75283018867924534</v>
      </c>
      <c r="N26" s="42">
        <v>0.15660377358490565</v>
      </c>
      <c r="O26" s="42">
        <v>7.5471698113207544E-2</v>
      </c>
      <c r="P26" s="42">
        <v>1.5094339622641508E-2</v>
      </c>
      <c r="Q26" s="42">
        <v>6.7924528301886791E-2</v>
      </c>
      <c r="R26" s="42">
        <v>3.962264150943396E-2</v>
      </c>
      <c r="S26" s="42">
        <v>0.2339622641509434</v>
      </c>
      <c r="T26" s="42">
        <v>1.509433962264151E-2</v>
      </c>
      <c r="U26" s="42">
        <v>0.31509433962264149</v>
      </c>
      <c r="V26" s="56">
        <v>0.32830188679245287</v>
      </c>
      <c r="W26" s="61">
        <v>8.4905660377358486E-2</v>
      </c>
      <c r="X26" s="54">
        <v>8.4905660377358486E-2</v>
      </c>
      <c r="Y26" s="54">
        <v>0.16981132075471697</v>
      </c>
      <c r="Z26" s="54">
        <v>7.6132075471698109</v>
      </c>
      <c r="AA26" s="54">
        <v>0</v>
      </c>
      <c r="AB26" s="54">
        <v>0.50943396226415094</v>
      </c>
      <c r="AC26" s="62">
        <v>6.5377358490566042</v>
      </c>
      <c r="AD26" s="61">
        <v>11.29245283018868</v>
      </c>
      <c r="AE26" s="54">
        <v>2.3490566037735849</v>
      </c>
      <c r="AF26" s="54">
        <v>1.1320754716981132</v>
      </c>
      <c r="AG26" s="62">
        <v>0.22641509433962262</v>
      </c>
      <c r="AH26" s="61">
        <v>1.0188679245283019</v>
      </c>
      <c r="AI26" s="54">
        <v>0.59433962264150941</v>
      </c>
      <c r="AJ26" s="54">
        <v>3.5094339622641511</v>
      </c>
      <c r="AK26" s="54">
        <v>0.22641509433962265</v>
      </c>
      <c r="AL26" s="54">
        <v>4.7264150943396226</v>
      </c>
      <c r="AM26" s="62">
        <v>4.9245283018867934</v>
      </c>
    </row>
    <row r="27" spans="1:39" hidden="1" x14ac:dyDescent="0.25">
      <c r="A27" s="34" t="s">
        <v>152</v>
      </c>
      <c r="B27" s="34" t="s">
        <v>122</v>
      </c>
      <c r="C27" s="35" t="s">
        <v>153</v>
      </c>
      <c r="D27" s="34" t="s">
        <v>14</v>
      </c>
      <c r="E27" s="30">
        <v>15</v>
      </c>
      <c r="F27" s="42">
        <v>5.8616647127784291E-3</v>
      </c>
      <c r="G27" s="42">
        <v>5.3927315357561546E-2</v>
      </c>
      <c r="H27" s="42">
        <v>2.4618991793669401E-2</v>
      </c>
      <c r="I27" s="42">
        <v>0.12778429073856976</v>
      </c>
      <c r="J27" s="42">
        <v>1.1723329425556857E-3</v>
      </c>
      <c r="K27" s="42">
        <v>0.1160609613130129</v>
      </c>
      <c r="L27" s="42">
        <v>0.67057444314185233</v>
      </c>
      <c r="M27" s="42">
        <v>0.757327080890973</v>
      </c>
      <c r="N27" s="42">
        <v>0.17467760844079719</v>
      </c>
      <c r="O27" s="42">
        <v>5.9788980070339975E-2</v>
      </c>
      <c r="P27" s="42">
        <v>8.2063305978898014E-3</v>
      </c>
      <c r="Q27" s="42">
        <v>0.14536928487690504</v>
      </c>
      <c r="R27" s="42">
        <v>4.5720984759671748E-2</v>
      </c>
      <c r="S27" s="42">
        <v>0.23681125439624853</v>
      </c>
      <c r="T27" s="42">
        <v>1.7584994138335287E-2</v>
      </c>
      <c r="U27" s="42">
        <v>0.31184056271981242</v>
      </c>
      <c r="V27" s="56">
        <v>0.24267291910902697</v>
      </c>
      <c r="W27" s="61">
        <v>8.792497069167643E-2</v>
      </c>
      <c r="X27" s="54">
        <v>0.80890973036342317</v>
      </c>
      <c r="Y27" s="54">
        <v>0.36928487690504103</v>
      </c>
      <c r="Z27" s="54">
        <v>1.9167643610785463</v>
      </c>
      <c r="AA27" s="54">
        <v>1.7584994138335287E-2</v>
      </c>
      <c r="AB27" s="54">
        <v>1.7409144196951936</v>
      </c>
      <c r="AC27" s="62">
        <v>10.058616647127785</v>
      </c>
      <c r="AD27" s="61">
        <v>11.359906213364596</v>
      </c>
      <c r="AE27" s="54">
        <v>2.6201641266119577</v>
      </c>
      <c r="AF27" s="54">
        <v>0.89683470105509966</v>
      </c>
      <c r="AG27" s="62">
        <v>0.12309495896834702</v>
      </c>
      <c r="AH27" s="61">
        <v>2.1805392731535758</v>
      </c>
      <c r="AI27" s="54">
        <v>0.68581477139507618</v>
      </c>
      <c r="AJ27" s="54">
        <v>3.5521688159437281</v>
      </c>
      <c r="AK27" s="54">
        <v>0.26377491207502929</v>
      </c>
      <c r="AL27" s="54">
        <v>4.6776084407971865</v>
      </c>
      <c r="AM27" s="62">
        <v>3.6400937866354046</v>
      </c>
    </row>
    <row r="28" spans="1:39" hidden="1" x14ac:dyDescent="0.25">
      <c r="A28" s="34" t="s">
        <v>154</v>
      </c>
      <c r="B28" s="34" t="s">
        <v>141</v>
      </c>
      <c r="C28" s="35" t="s">
        <v>155</v>
      </c>
      <c r="D28" s="34" t="s">
        <v>135</v>
      </c>
      <c r="E28" s="30">
        <v>5</v>
      </c>
      <c r="F28" s="30">
        <v>0.45454545454545453</v>
      </c>
      <c r="G28" s="30">
        <v>0</v>
      </c>
      <c r="H28" s="30">
        <v>0</v>
      </c>
      <c r="I28" s="30">
        <v>0.23376623376623376</v>
      </c>
      <c r="J28" s="30">
        <v>0</v>
      </c>
      <c r="K28" s="30">
        <v>0.23376623376623376</v>
      </c>
      <c r="L28" s="30">
        <v>7.792207792207792E-2</v>
      </c>
      <c r="M28" s="30">
        <v>0.74025974025974028</v>
      </c>
      <c r="N28" s="30">
        <v>0.25974025974025972</v>
      </c>
      <c r="O28" s="30">
        <v>0</v>
      </c>
      <c r="P28" s="30">
        <v>0</v>
      </c>
      <c r="Q28" s="30">
        <v>0.14285714285714285</v>
      </c>
      <c r="R28" s="30">
        <v>3.896103896103896E-2</v>
      </c>
      <c r="S28" s="30">
        <v>0.19480519480519481</v>
      </c>
      <c r="T28" s="30">
        <v>1.2987012987012988E-2</v>
      </c>
      <c r="U28" s="30">
        <v>0.29870129870129869</v>
      </c>
      <c r="V28" s="57">
        <v>0.31168831168831168</v>
      </c>
      <c r="W28" s="61">
        <v>2.2727272727272725</v>
      </c>
      <c r="X28" s="54">
        <v>0</v>
      </c>
      <c r="Y28" s="54">
        <v>0</v>
      </c>
      <c r="Z28" s="54">
        <v>1.1688311688311688</v>
      </c>
      <c r="AA28" s="54">
        <v>0</v>
      </c>
      <c r="AB28" s="54">
        <v>1.1688311688311688</v>
      </c>
      <c r="AC28" s="62">
        <v>0.38961038961038963</v>
      </c>
      <c r="AD28" s="61">
        <v>3.7012987012987013</v>
      </c>
      <c r="AE28" s="54">
        <v>1.2987012987012987</v>
      </c>
      <c r="AF28" s="54">
        <v>0</v>
      </c>
      <c r="AG28" s="62">
        <v>0</v>
      </c>
      <c r="AH28" s="61">
        <v>0.71428571428571419</v>
      </c>
      <c r="AI28" s="54">
        <v>0.19480519480519481</v>
      </c>
      <c r="AJ28" s="54">
        <v>0.97402597402597402</v>
      </c>
      <c r="AK28" s="54">
        <v>6.4935064935064943E-2</v>
      </c>
      <c r="AL28" s="54">
        <v>1.4935064935064934</v>
      </c>
      <c r="AM28" s="62">
        <v>1.5584415584415585</v>
      </c>
    </row>
    <row r="29" spans="1:39" hidden="1" x14ac:dyDescent="0.25">
      <c r="A29" s="34" t="s">
        <v>156</v>
      </c>
      <c r="B29" s="34" t="s">
        <v>116</v>
      </c>
      <c r="C29" s="35" t="s">
        <v>157</v>
      </c>
      <c r="D29" s="34" t="s">
        <v>106</v>
      </c>
      <c r="E29" s="30">
        <v>0</v>
      </c>
      <c r="F29" s="42">
        <v>0</v>
      </c>
      <c r="G29" s="42">
        <v>0</v>
      </c>
      <c r="H29" s="42">
        <v>0</v>
      </c>
      <c r="I29" s="42">
        <v>7.1428571428571425E-2</v>
      </c>
      <c r="J29" s="42">
        <v>0</v>
      </c>
      <c r="K29" s="42">
        <v>0</v>
      </c>
      <c r="L29" s="42">
        <v>0.9285714285714286</v>
      </c>
      <c r="M29" s="42">
        <v>0.8928571428571429</v>
      </c>
      <c r="N29" s="42">
        <v>0.10714285714285714</v>
      </c>
      <c r="O29" s="42">
        <v>0</v>
      </c>
      <c r="P29" s="42">
        <v>0</v>
      </c>
      <c r="Q29" s="42">
        <v>3.5714285714285712E-2</v>
      </c>
      <c r="R29" s="42">
        <v>3.5714285714285712E-2</v>
      </c>
      <c r="S29" s="42">
        <v>0.17857142857142858</v>
      </c>
      <c r="T29" s="42">
        <v>0</v>
      </c>
      <c r="U29" s="42">
        <v>0.42857142857142855</v>
      </c>
      <c r="V29" s="56">
        <v>0.3214285714285714</v>
      </c>
      <c r="W29" s="61">
        <v>0</v>
      </c>
      <c r="X29" s="54">
        <v>0</v>
      </c>
      <c r="Y29" s="54">
        <v>0</v>
      </c>
      <c r="Z29" s="54">
        <v>0</v>
      </c>
      <c r="AA29" s="54">
        <v>0</v>
      </c>
      <c r="AB29" s="54">
        <v>0</v>
      </c>
      <c r="AC29" s="62">
        <v>0</v>
      </c>
      <c r="AD29" s="61">
        <v>0</v>
      </c>
      <c r="AE29" s="54">
        <v>0</v>
      </c>
      <c r="AF29" s="54">
        <v>0</v>
      </c>
      <c r="AG29" s="62">
        <v>0</v>
      </c>
      <c r="AH29" s="61">
        <v>0</v>
      </c>
      <c r="AI29" s="54">
        <v>0</v>
      </c>
      <c r="AJ29" s="54">
        <v>0</v>
      </c>
      <c r="AK29" s="54">
        <v>0</v>
      </c>
      <c r="AL29" s="54">
        <v>0</v>
      </c>
      <c r="AM29" s="62">
        <v>0</v>
      </c>
    </row>
    <row r="30" spans="1:39" hidden="1" x14ac:dyDescent="0.25">
      <c r="A30" s="34" t="s">
        <v>158</v>
      </c>
      <c r="B30" s="34" t="s">
        <v>144</v>
      </c>
      <c r="C30" s="35" t="s">
        <v>159</v>
      </c>
      <c r="D30" s="34" t="s">
        <v>12</v>
      </c>
      <c r="E30" s="30">
        <v>10</v>
      </c>
      <c r="F30" s="42">
        <v>1.5748031496062992E-2</v>
      </c>
      <c r="G30" s="42">
        <v>1.5748031496062992E-2</v>
      </c>
      <c r="H30" s="42">
        <v>7.874015748031496E-3</v>
      </c>
      <c r="I30" s="42">
        <v>0.33858267716535434</v>
      </c>
      <c r="J30" s="42">
        <v>0</v>
      </c>
      <c r="K30" s="42">
        <v>7.874015748031496E-3</v>
      </c>
      <c r="L30" s="42">
        <v>0.61417322834645671</v>
      </c>
      <c r="M30" s="42">
        <v>0.61417322834645671</v>
      </c>
      <c r="N30" s="42">
        <v>0.29921259842519687</v>
      </c>
      <c r="O30" s="42">
        <v>7.0866141732283464E-2</v>
      </c>
      <c r="P30" s="42">
        <v>1.5748031496062992E-2</v>
      </c>
      <c r="Q30" s="42">
        <v>0.11811023622047244</v>
      </c>
      <c r="R30" s="42">
        <v>1.5748031496062992E-2</v>
      </c>
      <c r="S30" s="42">
        <v>0.14173228346456693</v>
      </c>
      <c r="T30" s="42">
        <v>3.937007874015748E-2</v>
      </c>
      <c r="U30" s="42">
        <v>0.37007874015748032</v>
      </c>
      <c r="V30" s="56">
        <v>0.31496062992125984</v>
      </c>
      <c r="W30" s="61">
        <v>0.15748031496062992</v>
      </c>
      <c r="X30" s="54">
        <v>0.15748031496062992</v>
      </c>
      <c r="Y30" s="54">
        <v>7.874015748031496E-2</v>
      </c>
      <c r="Z30" s="54">
        <v>3.3858267716535435</v>
      </c>
      <c r="AA30" s="54">
        <v>0</v>
      </c>
      <c r="AB30" s="54">
        <v>7.874015748031496E-2</v>
      </c>
      <c r="AC30" s="62">
        <v>6.1417322834645667</v>
      </c>
      <c r="AD30" s="61">
        <v>6.1417322834645667</v>
      </c>
      <c r="AE30" s="54">
        <v>2.9921259842519685</v>
      </c>
      <c r="AF30" s="54">
        <v>0.70866141732283461</v>
      </c>
      <c r="AG30" s="62">
        <v>0.15748031496062992</v>
      </c>
      <c r="AH30" s="61">
        <v>1.1811023622047243</v>
      </c>
      <c r="AI30" s="54">
        <v>0.15748031496062992</v>
      </c>
      <c r="AJ30" s="54">
        <v>1.4173228346456692</v>
      </c>
      <c r="AK30" s="54">
        <v>0.39370078740157477</v>
      </c>
      <c r="AL30" s="54">
        <v>3.7007874015748032</v>
      </c>
      <c r="AM30" s="62">
        <v>3.1496062992125982</v>
      </c>
    </row>
    <row r="31" spans="1:39" hidden="1" x14ac:dyDescent="0.25">
      <c r="A31" s="34" t="s">
        <v>160</v>
      </c>
      <c r="B31" s="34" t="s">
        <v>144</v>
      </c>
      <c r="C31" s="35" t="s">
        <v>161</v>
      </c>
      <c r="D31" s="34" t="s">
        <v>12</v>
      </c>
      <c r="E31" s="30">
        <v>10</v>
      </c>
      <c r="F31" s="42">
        <v>0</v>
      </c>
      <c r="G31" s="42">
        <v>1.1428571428571429E-2</v>
      </c>
      <c r="H31" s="42">
        <v>5.7142857142857143E-3</v>
      </c>
      <c r="I31" s="42">
        <v>0.42857142857142855</v>
      </c>
      <c r="J31" s="42">
        <v>5.7142857142857143E-3</v>
      </c>
      <c r="K31" s="42">
        <v>0.04</v>
      </c>
      <c r="L31" s="42">
        <v>0.50857142857142856</v>
      </c>
      <c r="M31" s="42">
        <v>0.84571428571428575</v>
      </c>
      <c r="N31" s="42">
        <v>0.11428571428571428</v>
      </c>
      <c r="O31" s="42">
        <v>2.2857142857142857E-2</v>
      </c>
      <c r="P31" s="42">
        <v>1.7142857142857144E-2</v>
      </c>
      <c r="Q31" s="42">
        <v>0.08</v>
      </c>
      <c r="R31" s="42">
        <v>1.1428571428571429E-2</v>
      </c>
      <c r="S31" s="42">
        <v>0.24</v>
      </c>
      <c r="T31" s="42">
        <v>2.8571428571428571E-2</v>
      </c>
      <c r="U31" s="42">
        <v>0.25714285714285712</v>
      </c>
      <c r="V31" s="56">
        <v>0.38285714285714284</v>
      </c>
      <c r="W31" s="61">
        <v>0</v>
      </c>
      <c r="X31" s="54">
        <v>0.11428571428571428</v>
      </c>
      <c r="Y31" s="54">
        <v>5.7142857142857141E-2</v>
      </c>
      <c r="Z31" s="54">
        <v>4.2857142857142856</v>
      </c>
      <c r="AA31" s="54">
        <v>5.7142857142857141E-2</v>
      </c>
      <c r="AB31" s="54">
        <v>0.4</v>
      </c>
      <c r="AC31" s="62">
        <v>5.0857142857142854</v>
      </c>
      <c r="AD31" s="61">
        <v>8.4571428571428573</v>
      </c>
      <c r="AE31" s="54">
        <v>1.1428571428571428</v>
      </c>
      <c r="AF31" s="54">
        <v>0.22857142857142856</v>
      </c>
      <c r="AG31" s="62">
        <v>0.17142857142857143</v>
      </c>
      <c r="AH31" s="61">
        <v>0.8</v>
      </c>
      <c r="AI31" s="54">
        <v>0.11428571428571428</v>
      </c>
      <c r="AJ31" s="54">
        <v>2.4</v>
      </c>
      <c r="AK31" s="54">
        <v>0.2857142857142857</v>
      </c>
      <c r="AL31" s="54">
        <v>2.5714285714285712</v>
      </c>
      <c r="AM31" s="62">
        <v>3.8285714285714283</v>
      </c>
    </row>
    <row r="32" spans="1:39" hidden="1" x14ac:dyDescent="0.25">
      <c r="A32" s="34" t="s">
        <v>162</v>
      </c>
      <c r="B32" s="34" t="s">
        <v>122</v>
      </c>
      <c r="C32" s="35" t="s">
        <v>163</v>
      </c>
      <c r="D32" s="34" t="s">
        <v>12</v>
      </c>
      <c r="E32" s="30">
        <v>10</v>
      </c>
      <c r="F32" s="42">
        <v>4.7846889952153108E-3</v>
      </c>
      <c r="G32" s="42">
        <v>0</v>
      </c>
      <c r="H32" s="42">
        <v>0</v>
      </c>
      <c r="I32" s="42">
        <v>0.11483253588516747</v>
      </c>
      <c r="J32" s="42">
        <v>0</v>
      </c>
      <c r="K32" s="42">
        <v>6.6985645933014357E-2</v>
      </c>
      <c r="L32" s="42">
        <v>0.8133971291866029</v>
      </c>
      <c r="M32" s="42">
        <v>0.75119617224880386</v>
      </c>
      <c r="N32" s="42">
        <v>0.21531100478468901</v>
      </c>
      <c r="O32" s="42">
        <v>1.9138755980861243E-2</v>
      </c>
      <c r="P32" s="42">
        <v>1.4354066985645932E-2</v>
      </c>
      <c r="Q32" s="42">
        <v>0.11961722488038277</v>
      </c>
      <c r="R32" s="42">
        <v>5.2631578947368418E-2</v>
      </c>
      <c r="S32" s="42">
        <v>0.17224880382775121</v>
      </c>
      <c r="T32" s="42">
        <v>6.6985645933014357E-2</v>
      </c>
      <c r="U32" s="42">
        <v>0.33971291866028708</v>
      </c>
      <c r="V32" s="56">
        <v>0.24880382775119617</v>
      </c>
      <c r="W32" s="61">
        <v>4.784688995215311E-2</v>
      </c>
      <c r="X32" s="54">
        <v>0</v>
      </c>
      <c r="Y32" s="54">
        <v>0</v>
      </c>
      <c r="Z32" s="54">
        <v>1.1483253588516746</v>
      </c>
      <c r="AA32" s="54">
        <v>0</v>
      </c>
      <c r="AB32" s="54">
        <v>0.66985645933014359</v>
      </c>
      <c r="AC32" s="62">
        <v>8.133971291866029</v>
      </c>
      <c r="AD32" s="61">
        <v>7.5119617224880386</v>
      </c>
      <c r="AE32" s="54">
        <v>2.1531100478468899</v>
      </c>
      <c r="AF32" s="54">
        <v>0.19138755980861244</v>
      </c>
      <c r="AG32" s="62">
        <v>0.1435406698564593</v>
      </c>
      <c r="AH32" s="61">
        <v>1.1961722488038278</v>
      </c>
      <c r="AI32" s="54">
        <v>0.52631578947368418</v>
      </c>
      <c r="AJ32" s="54">
        <v>1.7224880382775121</v>
      </c>
      <c r="AK32" s="54">
        <v>0.66985645933014359</v>
      </c>
      <c r="AL32" s="54">
        <v>3.3971291866028706</v>
      </c>
      <c r="AM32" s="62">
        <v>2.4880382775119618</v>
      </c>
    </row>
    <row r="33" spans="1:39" hidden="1" x14ac:dyDescent="0.25">
      <c r="A33" s="34" t="s">
        <v>164</v>
      </c>
      <c r="B33" s="34" t="s">
        <v>141</v>
      </c>
      <c r="C33" s="35" t="s">
        <v>165</v>
      </c>
      <c r="D33" s="34" t="s">
        <v>166</v>
      </c>
      <c r="E33" s="30">
        <v>5</v>
      </c>
      <c r="F33" s="30">
        <v>0</v>
      </c>
      <c r="G33" s="30">
        <v>4.7619047619047616E-2</v>
      </c>
      <c r="H33" s="30">
        <v>3.1746031746031744E-2</v>
      </c>
      <c r="I33" s="30">
        <v>0.15873015873015872</v>
      </c>
      <c r="J33" s="30">
        <v>1.5873015873015872E-2</v>
      </c>
      <c r="K33" s="30">
        <v>7.9365079365079361E-2</v>
      </c>
      <c r="L33" s="30">
        <v>0.66666666666666663</v>
      </c>
      <c r="M33" s="30">
        <v>0.98412698412698407</v>
      </c>
      <c r="N33" s="30">
        <v>1.5873015873015872E-2</v>
      </c>
      <c r="O33" s="30">
        <v>0</v>
      </c>
      <c r="P33" s="30">
        <v>0</v>
      </c>
      <c r="Q33" s="30">
        <v>0.12698412698412698</v>
      </c>
      <c r="R33" s="30">
        <v>1.5873015873015872E-2</v>
      </c>
      <c r="S33" s="30">
        <v>0.20634920634920634</v>
      </c>
      <c r="T33" s="30">
        <v>1.5873015873015872E-2</v>
      </c>
      <c r="U33" s="30">
        <v>0.30158730158730157</v>
      </c>
      <c r="V33" s="57">
        <v>0.33333333333333331</v>
      </c>
      <c r="W33" s="61">
        <v>0</v>
      </c>
      <c r="X33" s="54">
        <v>0.23809523809523808</v>
      </c>
      <c r="Y33" s="54">
        <v>0.15873015873015872</v>
      </c>
      <c r="Z33" s="54">
        <v>0.79365079365079361</v>
      </c>
      <c r="AA33" s="54">
        <v>7.9365079365079361E-2</v>
      </c>
      <c r="AB33" s="54">
        <v>0.3968253968253968</v>
      </c>
      <c r="AC33" s="62">
        <v>3.333333333333333</v>
      </c>
      <c r="AD33" s="61">
        <v>4.92063492063492</v>
      </c>
      <c r="AE33" s="54">
        <v>7.9365079365079361E-2</v>
      </c>
      <c r="AF33" s="54">
        <v>0</v>
      </c>
      <c r="AG33" s="62">
        <v>0</v>
      </c>
      <c r="AH33" s="61">
        <v>0.63492063492063489</v>
      </c>
      <c r="AI33" s="54">
        <v>7.9365079365079361E-2</v>
      </c>
      <c r="AJ33" s="54">
        <v>1.0317460317460316</v>
      </c>
      <c r="AK33" s="54">
        <v>7.9365079365079361E-2</v>
      </c>
      <c r="AL33" s="54">
        <v>1.5079365079365079</v>
      </c>
      <c r="AM33" s="62">
        <v>1.6666666666666665</v>
      </c>
    </row>
    <row r="34" spans="1:39" hidden="1" x14ac:dyDescent="0.25">
      <c r="A34" s="34" t="s">
        <v>167</v>
      </c>
      <c r="B34" s="34" t="s">
        <v>122</v>
      </c>
      <c r="C34" s="35" t="s">
        <v>168</v>
      </c>
      <c r="D34" s="34" t="s">
        <v>106</v>
      </c>
      <c r="E34" s="30">
        <v>0</v>
      </c>
      <c r="F34" s="42">
        <v>0</v>
      </c>
      <c r="G34" s="42">
        <v>0</v>
      </c>
      <c r="H34" s="42">
        <v>0</v>
      </c>
      <c r="I34" s="42">
        <v>0.22222222222222221</v>
      </c>
      <c r="J34" s="42">
        <v>0</v>
      </c>
      <c r="K34" s="42">
        <v>0.22222222222222221</v>
      </c>
      <c r="L34" s="42">
        <v>0.55555555555555558</v>
      </c>
      <c r="M34" s="42">
        <v>1</v>
      </c>
      <c r="N34" s="42">
        <v>0</v>
      </c>
      <c r="O34" s="42">
        <v>0</v>
      </c>
      <c r="P34" s="42">
        <v>0</v>
      </c>
      <c r="Q34" s="42">
        <v>0</v>
      </c>
      <c r="R34" s="42">
        <v>0.22222222222222221</v>
      </c>
      <c r="S34" s="42">
        <v>0.22222222222222221</v>
      </c>
      <c r="T34" s="42">
        <v>0</v>
      </c>
      <c r="U34" s="42">
        <v>0.44444444444444442</v>
      </c>
      <c r="V34" s="56">
        <v>0.1111111111111111</v>
      </c>
      <c r="W34" s="61">
        <v>0</v>
      </c>
      <c r="X34" s="54">
        <v>0</v>
      </c>
      <c r="Y34" s="54">
        <v>0</v>
      </c>
      <c r="Z34" s="54">
        <v>0</v>
      </c>
      <c r="AA34" s="54">
        <v>0</v>
      </c>
      <c r="AB34" s="54">
        <v>0</v>
      </c>
      <c r="AC34" s="62">
        <v>0</v>
      </c>
      <c r="AD34" s="61">
        <v>0</v>
      </c>
      <c r="AE34" s="54">
        <v>0</v>
      </c>
      <c r="AF34" s="54">
        <v>0</v>
      </c>
      <c r="AG34" s="62">
        <v>0</v>
      </c>
      <c r="AH34" s="61">
        <v>0</v>
      </c>
      <c r="AI34" s="54">
        <v>0</v>
      </c>
      <c r="AJ34" s="54">
        <v>0</v>
      </c>
      <c r="AK34" s="54">
        <v>0</v>
      </c>
      <c r="AL34" s="54">
        <v>0</v>
      </c>
      <c r="AM34" s="62">
        <v>0</v>
      </c>
    </row>
    <row r="35" spans="1:39" hidden="1" x14ac:dyDescent="0.25">
      <c r="A35" s="34" t="s">
        <v>169</v>
      </c>
      <c r="B35" s="34" t="s">
        <v>141</v>
      </c>
      <c r="C35" s="35" t="s">
        <v>170</v>
      </c>
      <c r="D35" s="34" t="s">
        <v>118</v>
      </c>
      <c r="E35" s="30">
        <v>20</v>
      </c>
      <c r="F35" s="42">
        <v>9.6269554753309269E-3</v>
      </c>
      <c r="G35" s="42">
        <v>3.2490974729241874E-2</v>
      </c>
      <c r="H35" s="42">
        <v>3.1889290012033694E-2</v>
      </c>
      <c r="I35" s="42">
        <v>0.18110709987966306</v>
      </c>
      <c r="J35" s="42">
        <v>9.0252707581227436E-3</v>
      </c>
      <c r="K35" s="42">
        <v>0.14861612515042119</v>
      </c>
      <c r="L35" s="42">
        <v>0.58724428399518647</v>
      </c>
      <c r="M35" s="42">
        <v>0.66064981949458479</v>
      </c>
      <c r="N35" s="42">
        <v>0.18231046931407943</v>
      </c>
      <c r="O35" s="42">
        <v>0.1444043321299639</v>
      </c>
      <c r="P35" s="42">
        <v>1.2635379061371842E-2</v>
      </c>
      <c r="Q35" s="42">
        <v>0.20758122743682311</v>
      </c>
      <c r="R35" s="42">
        <v>2.1660649819494584E-2</v>
      </c>
      <c r="S35" s="42">
        <v>0.19434416365824309</v>
      </c>
      <c r="T35" s="42">
        <v>2.6474127557160047E-2</v>
      </c>
      <c r="U35" s="42">
        <v>0.25391095066185321</v>
      </c>
      <c r="V35" s="56">
        <v>0.29602888086642604</v>
      </c>
      <c r="W35" s="61">
        <v>0.19253910950661854</v>
      </c>
      <c r="X35" s="54">
        <v>0.64981949458483745</v>
      </c>
      <c r="Y35" s="54">
        <v>0.63778580024067388</v>
      </c>
      <c r="Z35" s="54">
        <v>3.6221419975932614</v>
      </c>
      <c r="AA35" s="54">
        <v>0.18050541516245489</v>
      </c>
      <c r="AB35" s="54">
        <v>2.9723225030084239</v>
      </c>
      <c r="AC35" s="62">
        <v>11.74488567990373</v>
      </c>
      <c r="AD35" s="61">
        <v>13.212996389891696</v>
      </c>
      <c r="AE35" s="54">
        <v>3.6462093862815887</v>
      </c>
      <c r="AF35" s="54">
        <v>2.8880866425992782</v>
      </c>
      <c r="AG35" s="62">
        <v>0.25270758122743686</v>
      </c>
      <c r="AH35" s="61">
        <v>4.1516245487364625</v>
      </c>
      <c r="AI35" s="54">
        <v>0.43321299638989169</v>
      </c>
      <c r="AJ35" s="54">
        <v>3.8868832731648615</v>
      </c>
      <c r="AK35" s="54">
        <v>0.52948255114320097</v>
      </c>
      <c r="AL35" s="54">
        <v>5.0782190132370637</v>
      </c>
      <c r="AM35" s="62">
        <v>5.9205776173285205</v>
      </c>
    </row>
    <row r="36" spans="1:39" hidden="1" x14ac:dyDescent="0.25">
      <c r="A36" s="34" t="s">
        <v>171</v>
      </c>
      <c r="B36" s="34" t="s">
        <v>104</v>
      </c>
      <c r="C36" s="35" t="s">
        <v>172</v>
      </c>
      <c r="D36" s="34" t="s">
        <v>118</v>
      </c>
      <c r="E36" s="30">
        <v>20</v>
      </c>
      <c r="F36" s="42">
        <v>2.1565869667135491E-2</v>
      </c>
      <c r="G36" s="42">
        <v>1.0314111579934365E-2</v>
      </c>
      <c r="H36" s="42">
        <v>2.8598218471636194E-2</v>
      </c>
      <c r="I36" s="42">
        <v>9.0014064697609003E-2</v>
      </c>
      <c r="J36" s="42">
        <v>1.0782934833567745E-2</v>
      </c>
      <c r="K36" s="42">
        <v>7.7824660103141111E-2</v>
      </c>
      <c r="L36" s="42">
        <v>0.76090014064697609</v>
      </c>
      <c r="M36" s="42">
        <v>0.46366619784341301</v>
      </c>
      <c r="N36" s="42">
        <v>0.31317393342709798</v>
      </c>
      <c r="O36" s="42">
        <v>0.21847163619315518</v>
      </c>
      <c r="P36" s="42">
        <v>4.6882325363338025E-3</v>
      </c>
      <c r="Q36" s="42">
        <v>0.13314580403187998</v>
      </c>
      <c r="R36" s="42">
        <v>2.2034692920768869E-2</v>
      </c>
      <c r="S36" s="42">
        <v>0.23159868729488983</v>
      </c>
      <c r="T36" s="42">
        <v>2.5316455696202531E-2</v>
      </c>
      <c r="U36" s="42">
        <v>0.2939521800281294</v>
      </c>
      <c r="V36" s="56">
        <v>0.29395218002812934</v>
      </c>
      <c r="W36" s="61">
        <v>0.4313173933427098</v>
      </c>
      <c r="X36" s="54">
        <v>0.2062822315986873</v>
      </c>
      <c r="Y36" s="54">
        <v>0.57196436943272388</v>
      </c>
      <c r="Z36" s="54">
        <v>1.80028129395218</v>
      </c>
      <c r="AA36" s="54">
        <v>0.2156586966713549</v>
      </c>
      <c r="AB36" s="54">
        <v>1.5564932020628222</v>
      </c>
      <c r="AC36" s="62">
        <v>15.218002812939522</v>
      </c>
      <c r="AD36" s="61">
        <v>9.2733239568682606</v>
      </c>
      <c r="AE36" s="54">
        <v>6.2634786685419597</v>
      </c>
      <c r="AF36" s="54">
        <v>4.3694327238631034</v>
      </c>
      <c r="AG36" s="62">
        <v>9.3764650726676058E-2</v>
      </c>
      <c r="AH36" s="61">
        <v>2.6629160806375998</v>
      </c>
      <c r="AI36" s="54">
        <v>0.44069385841537739</v>
      </c>
      <c r="AJ36" s="54">
        <v>4.6319737458977963</v>
      </c>
      <c r="AK36" s="54">
        <v>0.50632911392405067</v>
      </c>
      <c r="AL36" s="54">
        <v>5.8790436005625875</v>
      </c>
      <c r="AM36" s="62">
        <v>5.8790436005625866</v>
      </c>
    </row>
    <row r="37" spans="1:39" hidden="1" x14ac:dyDescent="0.25">
      <c r="A37" s="34" t="s">
        <v>173</v>
      </c>
      <c r="B37" s="34" t="s">
        <v>99</v>
      </c>
      <c r="C37" s="35" t="s">
        <v>174</v>
      </c>
      <c r="D37" s="34" t="s">
        <v>14</v>
      </c>
      <c r="E37" s="30">
        <v>15</v>
      </c>
      <c r="F37" s="42">
        <v>7.6335877862595417E-3</v>
      </c>
      <c r="G37" s="42">
        <v>5.7251908396946565E-3</v>
      </c>
      <c r="H37" s="42">
        <v>1.3358778625954198E-2</v>
      </c>
      <c r="I37" s="42">
        <v>0.3282442748091603</v>
      </c>
      <c r="J37" s="42">
        <v>5.7251908396946565E-3</v>
      </c>
      <c r="K37" s="42">
        <v>5.3435114503816793E-2</v>
      </c>
      <c r="L37" s="42">
        <v>0.58587786259541985</v>
      </c>
      <c r="M37" s="42">
        <v>0.58396946564885499</v>
      </c>
      <c r="N37" s="42">
        <v>0.28816793893129772</v>
      </c>
      <c r="O37" s="42">
        <v>0.1049618320610687</v>
      </c>
      <c r="P37" s="42">
        <v>2.2900763358778626E-2</v>
      </c>
      <c r="Q37" s="42">
        <v>0.12022900763358779</v>
      </c>
      <c r="R37" s="42">
        <v>4.1984732824427481E-2</v>
      </c>
      <c r="S37" s="42">
        <v>0.1851145038167939</v>
      </c>
      <c r="T37" s="42">
        <v>4.0076335877862593E-2</v>
      </c>
      <c r="U37" s="42">
        <v>0.25763358778625955</v>
      </c>
      <c r="V37" s="56">
        <v>0.35496183206106863</v>
      </c>
      <c r="W37" s="61">
        <v>0.11450381679389313</v>
      </c>
      <c r="X37" s="54">
        <v>8.5877862595419852E-2</v>
      </c>
      <c r="Y37" s="54">
        <v>0.20038167938931298</v>
      </c>
      <c r="Z37" s="54">
        <v>4.9236641221374047</v>
      </c>
      <c r="AA37" s="54">
        <v>8.5877862595419852E-2</v>
      </c>
      <c r="AB37" s="54">
        <v>0.80152671755725191</v>
      </c>
      <c r="AC37" s="62">
        <v>8.7881679389312986</v>
      </c>
      <c r="AD37" s="61">
        <v>8.7595419847328255</v>
      </c>
      <c r="AE37" s="54">
        <v>4.3225190839694658</v>
      </c>
      <c r="AF37" s="54">
        <v>1.5744274809160304</v>
      </c>
      <c r="AG37" s="62">
        <v>0.34351145038167941</v>
      </c>
      <c r="AH37" s="61">
        <v>1.803435114503817</v>
      </c>
      <c r="AI37" s="54">
        <v>0.62977099236641221</v>
      </c>
      <c r="AJ37" s="54">
        <v>2.7767175572519083</v>
      </c>
      <c r="AK37" s="54">
        <v>0.60114503816793885</v>
      </c>
      <c r="AL37" s="54">
        <v>3.8645038167938934</v>
      </c>
      <c r="AM37" s="62">
        <v>5.3244274809160297</v>
      </c>
    </row>
    <row r="38" spans="1:39" hidden="1" x14ac:dyDescent="0.25">
      <c r="A38" s="34" t="s">
        <v>175</v>
      </c>
      <c r="B38" s="34" t="s">
        <v>99</v>
      </c>
      <c r="C38" s="35" t="s">
        <v>176</v>
      </c>
      <c r="D38" s="34" t="s">
        <v>14</v>
      </c>
      <c r="E38" s="30">
        <v>15</v>
      </c>
      <c r="F38" s="42">
        <v>6.5217391304347823E-3</v>
      </c>
      <c r="G38" s="42">
        <v>1.5217391304347827E-2</v>
      </c>
      <c r="H38" s="42">
        <v>3.4782608695652174E-2</v>
      </c>
      <c r="I38" s="42">
        <v>0.24130434782608695</v>
      </c>
      <c r="J38" s="42">
        <v>0</v>
      </c>
      <c r="K38" s="42">
        <v>6.0869565217391307E-2</v>
      </c>
      <c r="L38" s="42">
        <v>0.64130434782608692</v>
      </c>
      <c r="M38" s="42">
        <v>0.5304347826086957</v>
      </c>
      <c r="N38" s="42">
        <v>0.29130434782608694</v>
      </c>
      <c r="O38" s="42">
        <v>7.3913043478260873E-2</v>
      </c>
      <c r="P38" s="42">
        <v>0.10434782608695653</v>
      </c>
      <c r="Q38" s="42">
        <v>0.10869565217391304</v>
      </c>
      <c r="R38" s="42">
        <v>5.434782608695652E-2</v>
      </c>
      <c r="S38" s="42">
        <v>0.21739130434782608</v>
      </c>
      <c r="T38" s="42">
        <v>3.2608695652173912E-2</v>
      </c>
      <c r="U38" s="42">
        <v>0.33043478260869563</v>
      </c>
      <c r="V38" s="56">
        <v>0.25652173913043474</v>
      </c>
      <c r="W38" s="61">
        <v>9.7826086956521729E-2</v>
      </c>
      <c r="X38" s="54">
        <v>0.22826086956521741</v>
      </c>
      <c r="Y38" s="54">
        <v>0.52173913043478259</v>
      </c>
      <c r="Z38" s="54">
        <v>3.6195652173913042</v>
      </c>
      <c r="AA38" s="54">
        <v>0</v>
      </c>
      <c r="AB38" s="54">
        <v>0.91304347826086962</v>
      </c>
      <c r="AC38" s="62">
        <v>9.6195652173913047</v>
      </c>
      <c r="AD38" s="61">
        <v>7.9565217391304355</v>
      </c>
      <c r="AE38" s="54">
        <v>4.3695652173913038</v>
      </c>
      <c r="AF38" s="54">
        <v>1.1086956521739131</v>
      </c>
      <c r="AG38" s="62">
        <v>1.5652173913043479</v>
      </c>
      <c r="AH38" s="61">
        <v>1.6304347826086956</v>
      </c>
      <c r="AI38" s="54">
        <v>0.81521739130434778</v>
      </c>
      <c r="AJ38" s="54">
        <v>3.2608695652173911</v>
      </c>
      <c r="AK38" s="54">
        <v>0.4891304347826087</v>
      </c>
      <c r="AL38" s="54">
        <v>4.9565217391304346</v>
      </c>
      <c r="AM38" s="62">
        <v>3.8478260869565211</v>
      </c>
    </row>
    <row r="39" spans="1:39" hidden="1" x14ac:dyDescent="0.25">
      <c r="A39" s="34" t="s">
        <v>177</v>
      </c>
      <c r="B39" s="34" t="s">
        <v>104</v>
      </c>
      <c r="C39" s="35" t="s">
        <v>178</v>
      </c>
      <c r="D39" s="34" t="s">
        <v>14</v>
      </c>
      <c r="E39" s="30">
        <v>15</v>
      </c>
      <c r="F39" s="42">
        <v>3.0562347188264057E-2</v>
      </c>
      <c r="G39" s="42">
        <v>1.3447432762836185E-2</v>
      </c>
      <c r="H39" s="42">
        <v>2.4449877750611249E-2</v>
      </c>
      <c r="I39" s="42">
        <v>0.16748166259168704</v>
      </c>
      <c r="J39" s="42">
        <v>1.9559902200488997E-2</v>
      </c>
      <c r="K39" s="42">
        <v>7.3349633251833746E-2</v>
      </c>
      <c r="L39" s="42">
        <v>0.67114914425427874</v>
      </c>
      <c r="M39" s="42">
        <v>0.78361858190709044</v>
      </c>
      <c r="N39" s="42">
        <v>0.11246943765281174</v>
      </c>
      <c r="O39" s="42">
        <v>9.4132029339853304E-2</v>
      </c>
      <c r="P39" s="42">
        <v>9.7799511002444987E-3</v>
      </c>
      <c r="Q39" s="42">
        <v>0.14180929095354522</v>
      </c>
      <c r="R39" s="42">
        <v>2.4449877750611249E-2</v>
      </c>
      <c r="S39" s="42">
        <v>0.21515892420537897</v>
      </c>
      <c r="T39" s="42">
        <v>2.9339853300733496E-2</v>
      </c>
      <c r="U39" s="42">
        <v>0.27628361858190709</v>
      </c>
      <c r="V39" s="56">
        <v>0.31295843520782402</v>
      </c>
      <c r="W39" s="61">
        <v>0.45843520782396086</v>
      </c>
      <c r="X39" s="54">
        <v>0.20171149144254277</v>
      </c>
      <c r="Y39" s="54">
        <v>0.36674816625916873</v>
      </c>
      <c r="Z39" s="54">
        <v>2.5122249388753057</v>
      </c>
      <c r="AA39" s="54">
        <v>0.29339853300733498</v>
      </c>
      <c r="AB39" s="54">
        <v>1.1002444987775062</v>
      </c>
      <c r="AC39" s="62">
        <v>10.06723716381418</v>
      </c>
      <c r="AD39" s="61">
        <v>11.754278728606357</v>
      </c>
      <c r="AE39" s="54">
        <v>1.6870415647921762</v>
      </c>
      <c r="AF39" s="54">
        <v>1.4119804400977995</v>
      </c>
      <c r="AG39" s="62">
        <v>0.14669926650366749</v>
      </c>
      <c r="AH39" s="61">
        <v>2.1271393643031784</v>
      </c>
      <c r="AI39" s="54">
        <v>0.36674816625916873</v>
      </c>
      <c r="AJ39" s="54">
        <v>3.2273838630806844</v>
      </c>
      <c r="AK39" s="54">
        <v>0.44009779951100242</v>
      </c>
      <c r="AL39" s="54">
        <v>4.1442542787286065</v>
      </c>
      <c r="AM39" s="62">
        <v>4.6943765281173606</v>
      </c>
    </row>
    <row r="40" spans="1:39" hidden="1" x14ac:dyDescent="0.25">
      <c r="A40" s="34" t="s">
        <v>179</v>
      </c>
      <c r="B40" s="34" t="s">
        <v>104</v>
      </c>
      <c r="C40" s="35" t="s">
        <v>180</v>
      </c>
      <c r="D40" s="34" t="s">
        <v>12</v>
      </c>
      <c r="E40" s="30">
        <v>10</v>
      </c>
      <c r="F40" s="42">
        <v>3.0769230769230771E-2</v>
      </c>
      <c r="G40" s="42">
        <v>7.6923076923076927E-3</v>
      </c>
      <c r="H40" s="42">
        <v>3.8461538461538464E-2</v>
      </c>
      <c r="I40" s="42">
        <v>4.6153846153846156E-2</v>
      </c>
      <c r="J40" s="42">
        <v>0</v>
      </c>
      <c r="K40" s="42">
        <v>2.3076923076923078E-2</v>
      </c>
      <c r="L40" s="42">
        <v>0.85384615384615381</v>
      </c>
      <c r="M40" s="42">
        <v>0.61538461538461542</v>
      </c>
      <c r="N40" s="42">
        <v>0.22307692307692309</v>
      </c>
      <c r="O40" s="42">
        <v>0.12307692307692308</v>
      </c>
      <c r="P40" s="42">
        <v>3.8461538461538464E-2</v>
      </c>
      <c r="Q40" s="42">
        <v>0.13846153846153847</v>
      </c>
      <c r="R40" s="42">
        <v>2.3076923076923078E-2</v>
      </c>
      <c r="S40" s="42">
        <v>0.2153846153846154</v>
      </c>
      <c r="T40" s="42">
        <v>3.0769230769230771E-2</v>
      </c>
      <c r="U40" s="42">
        <v>0.36923076923076925</v>
      </c>
      <c r="V40" s="56">
        <v>0.22307692307692309</v>
      </c>
      <c r="W40" s="61">
        <v>0.30769230769230771</v>
      </c>
      <c r="X40" s="54">
        <v>7.6923076923076927E-2</v>
      </c>
      <c r="Y40" s="54">
        <v>0.38461538461538464</v>
      </c>
      <c r="Z40" s="54">
        <v>0.46153846153846156</v>
      </c>
      <c r="AA40" s="54">
        <v>0</v>
      </c>
      <c r="AB40" s="54">
        <v>0.23076923076923078</v>
      </c>
      <c r="AC40" s="62">
        <v>8.5384615384615383</v>
      </c>
      <c r="AD40" s="61">
        <v>6.1538461538461542</v>
      </c>
      <c r="AE40" s="54">
        <v>2.2307692307692308</v>
      </c>
      <c r="AF40" s="54">
        <v>1.2307692307692308</v>
      </c>
      <c r="AG40" s="62">
        <v>0.38461538461538464</v>
      </c>
      <c r="AH40" s="61">
        <v>1.3846153846153846</v>
      </c>
      <c r="AI40" s="54">
        <v>0.23076923076923078</v>
      </c>
      <c r="AJ40" s="54">
        <v>2.1538461538461542</v>
      </c>
      <c r="AK40" s="54">
        <v>0.30769230769230771</v>
      </c>
      <c r="AL40" s="54">
        <v>3.6923076923076925</v>
      </c>
      <c r="AM40" s="62">
        <v>2.2307692307692308</v>
      </c>
    </row>
    <row r="41" spans="1:39" hidden="1" x14ac:dyDescent="0.25">
      <c r="A41" s="34" t="s">
        <v>181</v>
      </c>
      <c r="B41" s="34" t="s">
        <v>141</v>
      </c>
      <c r="C41" s="35" t="s">
        <v>182</v>
      </c>
      <c r="D41" s="34" t="s">
        <v>12</v>
      </c>
      <c r="E41" s="30">
        <v>10</v>
      </c>
      <c r="F41" s="42">
        <v>9.1743119266055051E-3</v>
      </c>
      <c r="G41" s="42">
        <v>9.1743119266055051E-3</v>
      </c>
      <c r="H41" s="42">
        <v>0</v>
      </c>
      <c r="I41" s="42">
        <v>0.10091743119266056</v>
      </c>
      <c r="J41" s="42">
        <v>0</v>
      </c>
      <c r="K41" s="42">
        <v>0.11009174311926606</v>
      </c>
      <c r="L41" s="42">
        <v>0.77064220183486243</v>
      </c>
      <c r="M41" s="42">
        <v>0.64220183486238536</v>
      </c>
      <c r="N41" s="42">
        <v>0.21100917431192662</v>
      </c>
      <c r="O41" s="42">
        <v>0.11009174311926606</v>
      </c>
      <c r="P41" s="42">
        <v>3.669724770642202E-2</v>
      </c>
      <c r="Q41" s="42">
        <v>0.13761467889908258</v>
      </c>
      <c r="R41" s="42">
        <v>9.1743119266055051E-3</v>
      </c>
      <c r="S41" s="42">
        <v>0.1834862385321101</v>
      </c>
      <c r="T41" s="42">
        <v>5.5045871559633031E-2</v>
      </c>
      <c r="U41" s="42">
        <v>0.33944954128440369</v>
      </c>
      <c r="V41" s="56">
        <v>0.27522935779816515</v>
      </c>
      <c r="W41" s="61">
        <v>9.1743119266055051E-2</v>
      </c>
      <c r="X41" s="54">
        <v>9.1743119266055051E-2</v>
      </c>
      <c r="Y41" s="54">
        <v>0</v>
      </c>
      <c r="Z41" s="54">
        <v>1.0091743119266057</v>
      </c>
      <c r="AA41" s="54">
        <v>0</v>
      </c>
      <c r="AB41" s="54">
        <v>1.1009174311926606</v>
      </c>
      <c r="AC41" s="62">
        <v>7.7064220183486238</v>
      </c>
      <c r="AD41" s="61">
        <v>6.4220183486238538</v>
      </c>
      <c r="AE41" s="54">
        <v>2.1100917431192663</v>
      </c>
      <c r="AF41" s="54">
        <v>1.1009174311926606</v>
      </c>
      <c r="AG41" s="62">
        <v>0.3669724770642202</v>
      </c>
      <c r="AH41" s="61">
        <v>1.3761467889908259</v>
      </c>
      <c r="AI41" s="54">
        <v>9.1743119266055051E-2</v>
      </c>
      <c r="AJ41" s="54">
        <v>1.834862385321101</v>
      </c>
      <c r="AK41" s="54">
        <v>0.55045871559633031</v>
      </c>
      <c r="AL41" s="54">
        <v>3.3944954128440368</v>
      </c>
      <c r="AM41" s="62">
        <v>2.7522935779816518</v>
      </c>
    </row>
    <row r="42" spans="1:39" hidden="1" x14ac:dyDescent="0.25">
      <c r="A42" s="34" t="s">
        <v>183</v>
      </c>
      <c r="B42" s="34" t="s">
        <v>113</v>
      </c>
      <c r="C42" s="35" t="s">
        <v>184</v>
      </c>
      <c r="D42" s="34" t="s">
        <v>14</v>
      </c>
      <c r="E42" s="30">
        <v>15</v>
      </c>
      <c r="F42" s="42">
        <v>1.580135440180587E-2</v>
      </c>
      <c r="G42" s="42">
        <v>2.257336343115124E-3</v>
      </c>
      <c r="H42" s="42">
        <v>1.3544018058690745E-2</v>
      </c>
      <c r="I42" s="42">
        <v>0.12641083521444696</v>
      </c>
      <c r="J42" s="42">
        <v>2.257336343115124E-3</v>
      </c>
      <c r="K42" s="42">
        <v>7.900677200902935E-2</v>
      </c>
      <c r="L42" s="42">
        <v>0.76072234762979685</v>
      </c>
      <c r="M42" s="42">
        <v>0.62528216704288941</v>
      </c>
      <c r="N42" s="42">
        <v>0.32054176072234764</v>
      </c>
      <c r="O42" s="42">
        <v>4.0632054176072234E-2</v>
      </c>
      <c r="P42" s="42">
        <v>1.3544018058690745E-2</v>
      </c>
      <c r="Q42" s="42">
        <v>9.2550790067720087E-2</v>
      </c>
      <c r="R42" s="42">
        <v>3.160270880361174E-2</v>
      </c>
      <c r="S42" s="42">
        <v>0.23927765237020315</v>
      </c>
      <c r="T42" s="42">
        <v>3.6117381489841983E-2</v>
      </c>
      <c r="U42" s="42">
        <v>0.32731376975169302</v>
      </c>
      <c r="V42" s="56">
        <v>0.27313769751693007</v>
      </c>
      <c r="W42" s="61">
        <v>0.23702031602708806</v>
      </c>
      <c r="X42" s="54">
        <v>3.3860045146726858E-2</v>
      </c>
      <c r="Y42" s="54">
        <v>0.20316027088036118</v>
      </c>
      <c r="Z42" s="54">
        <v>1.8961625282167045</v>
      </c>
      <c r="AA42" s="54">
        <v>3.3860045146726858E-2</v>
      </c>
      <c r="AB42" s="54">
        <v>1.1851015801354403</v>
      </c>
      <c r="AC42" s="62">
        <v>11.410835214446953</v>
      </c>
      <c r="AD42" s="61">
        <v>9.3792325056433405</v>
      </c>
      <c r="AE42" s="54">
        <v>4.8081264108352144</v>
      </c>
      <c r="AF42" s="54">
        <v>0.60948081264108356</v>
      </c>
      <c r="AG42" s="62">
        <v>0.20316027088036118</v>
      </c>
      <c r="AH42" s="61">
        <v>1.3882618510158014</v>
      </c>
      <c r="AI42" s="54">
        <v>0.47404063205417613</v>
      </c>
      <c r="AJ42" s="54">
        <v>3.5891647855530473</v>
      </c>
      <c r="AK42" s="54">
        <v>0.54176072234762973</v>
      </c>
      <c r="AL42" s="54">
        <v>4.9097065462753955</v>
      </c>
      <c r="AM42" s="62">
        <v>4.0970654627539513</v>
      </c>
    </row>
    <row r="43" spans="1:39" hidden="1" x14ac:dyDescent="0.25">
      <c r="A43" s="34" t="s">
        <v>185</v>
      </c>
      <c r="B43" s="34" t="s">
        <v>133</v>
      </c>
      <c r="C43" s="35" t="s">
        <v>186</v>
      </c>
      <c r="D43" s="34" t="s">
        <v>12</v>
      </c>
      <c r="E43" s="30">
        <v>10</v>
      </c>
      <c r="F43" s="42">
        <v>0</v>
      </c>
      <c r="G43" s="42">
        <v>8.4745762711864406E-3</v>
      </c>
      <c r="H43" s="42">
        <v>0</v>
      </c>
      <c r="I43" s="42">
        <v>0.11864406779661017</v>
      </c>
      <c r="J43" s="42">
        <v>0</v>
      </c>
      <c r="K43" s="42">
        <v>3.3898305084745763E-2</v>
      </c>
      <c r="L43" s="42">
        <v>0.83898305084745761</v>
      </c>
      <c r="M43" s="42">
        <v>0.73728813559322037</v>
      </c>
      <c r="N43" s="42">
        <v>0.23728813559322035</v>
      </c>
      <c r="O43" s="42">
        <v>1.6949152542372881E-2</v>
      </c>
      <c r="P43" s="42">
        <v>8.4745762711864406E-3</v>
      </c>
      <c r="Q43" s="42">
        <v>0.11016949152542373</v>
      </c>
      <c r="R43" s="42">
        <v>1.6949152542372881E-2</v>
      </c>
      <c r="S43" s="42">
        <v>0.1864406779661017</v>
      </c>
      <c r="T43" s="42">
        <v>0</v>
      </c>
      <c r="U43" s="42">
        <v>0.34745762711864409</v>
      </c>
      <c r="V43" s="56">
        <v>0.33898305084745761</v>
      </c>
      <c r="W43" s="61">
        <v>0</v>
      </c>
      <c r="X43" s="54">
        <v>8.4745762711864403E-2</v>
      </c>
      <c r="Y43" s="54">
        <v>0</v>
      </c>
      <c r="Z43" s="54">
        <v>1.1864406779661016</v>
      </c>
      <c r="AA43" s="54">
        <v>0</v>
      </c>
      <c r="AB43" s="54">
        <v>0.33898305084745761</v>
      </c>
      <c r="AC43" s="62">
        <v>8.3898305084745761</v>
      </c>
      <c r="AD43" s="61">
        <v>7.3728813559322042</v>
      </c>
      <c r="AE43" s="54">
        <v>2.3728813559322033</v>
      </c>
      <c r="AF43" s="54">
        <v>0.16949152542372881</v>
      </c>
      <c r="AG43" s="62">
        <v>8.4745762711864403E-2</v>
      </c>
      <c r="AH43" s="61">
        <v>1.1016949152542372</v>
      </c>
      <c r="AI43" s="54">
        <v>0.16949152542372881</v>
      </c>
      <c r="AJ43" s="54">
        <v>1.8644067796610169</v>
      </c>
      <c r="AK43" s="54">
        <v>0</v>
      </c>
      <c r="AL43" s="54">
        <v>3.4745762711864407</v>
      </c>
      <c r="AM43" s="62">
        <v>3.3898305084745761</v>
      </c>
    </row>
    <row r="44" spans="1:39" hidden="1" x14ac:dyDescent="0.25">
      <c r="A44" s="34" t="s">
        <v>187</v>
      </c>
      <c r="B44" s="34" t="s">
        <v>116</v>
      </c>
      <c r="C44" s="35" t="s">
        <v>188</v>
      </c>
      <c r="D44" s="34" t="s">
        <v>118</v>
      </c>
      <c r="E44" s="30">
        <v>20</v>
      </c>
      <c r="F44" s="42">
        <v>5.5837563451776647E-3</v>
      </c>
      <c r="G44" s="42">
        <v>2.4365482233502538E-2</v>
      </c>
      <c r="H44" s="42">
        <v>0.14060913705583755</v>
      </c>
      <c r="I44" s="42">
        <v>0.32639593908629444</v>
      </c>
      <c r="J44" s="42">
        <v>3.7563451776649749E-2</v>
      </c>
      <c r="K44" s="42">
        <v>0.14771573604060914</v>
      </c>
      <c r="L44" s="42">
        <v>0.31776649746192892</v>
      </c>
      <c r="M44" s="42">
        <v>0.54365482233502538</v>
      </c>
      <c r="N44" s="42">
        <v>0.21878172588832487</v>
      </c>
      <c r="O44" s="42">
        <v>0.21370558375634519</v>
      </c>
      <c r="P44" s="42">
        <v>2.3857868020304568E-2</v>
      </c>
      <c r="Q44" s="42">
        <v>0.16192893401015229</v>
      </c>
      <c r="R44" s="42">
        <v>4.5685279187817257E-2</v>
      </c>
      <c r="S44" s="42">
        <v>0.1918781725888325</v>
      </c>
      <c r="T44" s="42">
        <v>3.1472081218274113E-2</v>
      </c>
      <c r="U44" s="42">
        <v>0.26802030456852793</v>
      </c>
      <c r="V44" s="56">
        <v>0.301015228426396</v>
      </c>
      <c r="W44" s="61">
        <v>0.1116751269035533</v>
      </c>
      <c r="X44" s="54">
        <v>0.48730964467005078</v>
      </c>
      <c r="Y44" s="54">
        <v>2.812182741116751</v>
      </c>
      <c r="Z44" s="54">
        <v>6.527918781725889</v>
      </c>
      <c r="AA44" s="54">
        <v>0.75126903553299496</v>
      </c>
      <c r="AB44" s="54">
        <v>2.9543147208121829</v>
      </c>
      <c r="AC44" s="62">
        <v>6.3553299492385786</v>
      </c>
      <c r="AD44" s="61">
        <v>10.873096446700508</v>
      </c>
      <c r="AE44" s="54">
        <v>4.375634517766497</v>
      </c>
      <c r="AF44" s="54">
        <v>4.2741116751269033</v>
      </c>
      <c r="AG44" s="62">
        <v>0.47715736040609136</v>
      </c>
      <c r="AH44" s="61">
        <v>3.2385786802030458</v>
      </c>
      <c r="AI44" s="54">
        <v>0.91370558375634514</v>
      </c>
      <c r="AJ44" s="54">
        <v>3.8375634517766501</v>
      </c>
      <c r="AK44" s="54">
        <v>0.62944162436548223</v>
      </c>
      <c r="AL44" s="54">
        <v>5.3604060913705585</v>
      </c>
      <c r="AM44" s="62">
        <v>6.0203045685279202</v>
      </c>
    </row>
    <row r="45" spans="1:39" hidden="1" x14ac:dyDescent="0.25">
      <c r="A45" s="34" t="s">
        <v>189</v>
      </c>
      <c r="B45" s="34" t="s">
        <v>104</v>
      </c>
      <c r="C45" s="35" t="s">
        <v>190</v>
      </c>
      <c r="D45" s="34" t="s">
        <v>12</v>
      </c>
      <c r="E45" s="30">
        <v>10</v>
      </c>
      <c r="F45" s="42">
        <v>0</v>
      </c>
      <c r="G45" s="42">
        <v>5.9701492537313432E-2</v>
      </c>
      <c r="H45" s="42">
        <v>0</v>
      </c>
      <c r="I45" s="42">
        <v>4.4776119402985072E-2</v>
      </c>
      <c r="J45" s="42">
        <v>0</v>
      </c>
      <c r="K45" s="42">
        <v>0.1044776119402985</v>
      </c>
      <c r="L45" s="42">
        <v>0.79104477611940294</v>
      </c>
      <c r="M45" s="42">
        <v>0.74626865671641796</v>
      </c>
      <c r="N45" s="42">
        <v>0.22388059701492538</v>
      </c>
      <c r="O45" s="42">
        <v>2.9850746268656716E-2</v>
      </c>
      <c r="P45" s="42">
        <v>0</v>
      </c>
      <c r="Q45" s="42">
        <v>0.1044776119402985</v>
      </c>
      <c r="R45" s="42">
        <v>2.9850746268656716E-2</v>
      </c>
      <c r="S45" s="42">
        <v>0.2537313432835821</v>
      </c>
      <c r="T45" s="42">
        <v>0</v>
      </c>
      <c r="U45" s="42">
        <v>0.2537313432835821</v>
      </c>
      <c r="V45" s="56">
        <v>0.35820895522388058</v>
      </c>
      <c r="W45" s="61">
        <v>0</v>
      </c>
      <c r="X45" s="54">
        <v>0.59701492537313428</v>
      </c>
      <c r="Y45" s="54">
        <v>0</v>
      </c>
      <c r="Z45" s="54">
        <v>0.44776119402985071</v>
      </c>
      <c r="AA45" s="54">
        <v>0</v>
      </c>
      <c r="AB45" s="54">
        <v>1.044776119402985</v>
      </c>
      <c r="AC45" s="62">
        <v>7.9104477611940291</v>
      </c>
      <c r="AD45" s="61">
        <v>7.4626865671641793</v>
      </c>
      <c r="AE45" s="54">
        <v>2.238805970149254</v>
      </c>
      <c r="AF45" s="54">
        <v>0.29850746268656714</v>
      </c>
      <c r="AG45" s="62">
        <v>0</v>
      </c>
      <c r="AH45" s="61">
        <v>1.044776119402985</v>
      </c>
      <c r="AI45" s="54">
        <v>0.29850746268656714</v>
      </c>
      <c r="AJ45" s="54">
        <v>2.5373134328358211</v>
      </c>
      <c r="AK45" s="54">
        <v>0</v>
      </c>
      <c r="AL45" s="54">
        <v>2.5373134328358211</v>
      </c>
      <c r="AM45" s="62">
        <v>3.5820895522388057</v>
      </c>
    </row>
    <row r="46" spans="1:39" hidden="1" x14ac:dyDescent="0.25">
      <c r="A46" s="34" t="s">
        <v>191</v>
      </c>
      <c r="B46" s="34" t="s">
        <v>113</v>
      </c>
      <c r="C46" s="35" t="s">
        <v>192</v>
      </c>
      <c r="D46" s="34" t="s">
        <v>12</v>
      </c>
      <c r="E46" s="30">
        <v>10</v>
      </c>
      <c r="F46" s="42">
        <v>0</v>
      </c>
      <c r="G46" s="42">
        <v>1.3100436681222707E-2</v>
      </c>
      <c r="H46" s="42">
        <v>1.7467248908296942E-2</v>
      </c>
      <c r="I46" s="42">
        <v>0.40611353711790393</v>
      </c>
      <c r="J46" s="42">
        <v>4.3668122270742356E-3</v>
      </c>
      <c r="K46" s="42">
        <v>8.7336244541484712E-3</v>
      </c>
      <c r="L46" s="42">
        <v>0.55021834061135366</v>
      </c>
      <c r="M46" s="42">
        <v>0.56768558951965065</v>
      </c>
      <c r="N46" s="42">
        <v>0.28820960698689957</v>
      </c>
      <c r="O46" s="42">
        <v>0.11790393013100436</v>
      </c>
      <c r="P46" s="42">
        <v>2.6200873362445413E-2</v>
      </c>
      <c r="Q46" s="42">
        <v>0.10480349344978165</v>
      </c>
      <c r="R46" s="42">
        <v>1.7467248908296942E-2</v>
      </c>
      <c r="S46" s="42">
        <v>0.18340611353711792</v>
      </c>
      <c r="T46" s="42">
        <v>1.7467248908296942E-2</v>
      </c>
      <c r="U46" s="42">
        <v>0.28820960698689957</v>
      </c>
      <c r="V46" s="56">
        <v>0.388646288209607</v>
      </c>
      <c r="W46" s="61">
        <v>0</v>
      </c>
      <c r="X46" s="54">
        <v>0.13100436681222707</v>
      </c>
      <c r="Y46" s="54">
        <v>0.17467248908296942</v>
      </c>
      <c r="Z46" s="54">
        <v>4.0611353711790397</v>
      </c>
      <c r="AA46" s="54">
        <v>4.3668122270742356E-2</v>
      </c>
      <c r="AB46" s="54">
        <v>8.7336244541484712E-2</v>
      </c>
      <c r="AC46" s="62">
        <v>5.5021834061135362</v>
      </c>
      <c r="AD46" s="61">
        <v>5.6768558951965069</v>
      </c>
      <c r="AE46" s="54">
        <v>2.8820960698689957</v>
      </c>
      <c r="AF46" s="54">
        <v>1.1790393013100435</v>
      </c>
      <c r="AG46" s="62">
        <v>0.26200873362445415</v>
      </c>
      <c r="AH46" s="61">
        <v>1.0480349344978166</v>
      </c>
      <c r="AI46" s="54">
        <v>0.17467248908296942</v>
      </c>
      <c r="AJ46" s="54">
        <v>1.8340611353711791</v>
      </c>
      <c r="AK46" s="54">
        <v>0.17467248908296942</v>
      </c>
      <c r="AL46" s="54">
        <v>2.8820960698689957</v>
      </c>
      <c r="AM46" s="62">
        <v>3.8864628820960698</v>
      </c>
    </row>
    <row r="47" spans="1:39" hidden="1" x14ac:dyDescent="0.25">
      <c r="A47" s="34" t="s">
        <v>193</v>
      </c>
      <c r="B47" s="34" t="s">
        <v>104</v>
      </c>
      <c r="C47" s="35" t="s">
        <v>194</v>
      </c>
      <c r="D47" s="34" t="s">
        <v>135</v>
      </c>
      <c r="E47" s="30">
        <v>5</v>
      </c>
      <c r="F47" s="42">
        <v>0</v>
      </c>
      <c r="G47" s="42">
        <v>0</v>
      </c>
      <c r="H47" s="42">
        <v>0</v>
      </c>
      <c r="I47" s="42">
        <v>7.6923076923076927E-2</v>
      </c>
      <c r="J47" s="42">
        <v>0</v>
      </c>
      <c r="K47" s="42">
        <v>0</v>
      </c>
      <c r="L47" s="42">
        <v>0.92307692307692313</v>
      </c>
      <c r="M47" s="42">
        <v>0.92307692307692313</v>
      </c>
      <c r="N47" s="42">
        <v>3.8461538461538464E-2</v>
      </c>
      <c r="O47" s="42">
        <v>0</v>
      </c>
      <c r="P47" s="42">
        <v>3.8461538461538464E-2</v>
      </c>
      <c r="Q47" s="42">
        <v>0.11538461538461539</v>
      </c>
      <c r="R47" s="42">
        <v>0</v>
      </c>
      <c r="S47" s="42">
        <v>0.23076923076923078</v>
      </c>
      <c r="T47" s="42">
        <v>0</v>
      </c>
      <c r="U47" s="42">
        <v>0.26923076923076922</v>
      </c>
      <c r="V47" s="56">
        <v>0.38461538461538464</v>
      </c>
      <c r="W47" s="61">
        <v>0</v>
      </c>
      <c r="X47" s="54">
        <v>0</v>
      </c>
      <c r="Y47" s="54">
        <v>0</v>
      </c>
      <c r="Z47" s="54">
        <v>0.38461538461538464</v>
      </c>
      <c r="AA47" s="54">
        <v>0</v>
      </c>
      <c r="AB47" s="54">
        <v>0</v>
      </c>
      <c r="AC47" s="62">
        <v>4.6153846153846159</v>
      </c>
      <c r="AD47" s="61">
        <v>4.6153846153846159</v>
      </c>
      <c r="AE47" s="54">
        <v>0.19230769230769232</v>
      </c>
      <c r="AF47" s="54">
        <v>0</v>
      </c>
      <c r="AG47" s="62">
        <v>0.19230769230769232</v>
      </c>
      <c r="AH47" s="61">
        <v>0.57692307692307698</v>
      </c>
      <c r="AI47" s="54">
        <v>0</v>
      </c>
      <c r="AJ47" s="54">
        <v>1.153846153846154</v>
      </c>
      <c r="AK47" s="54">
        <v>0</v>
      </c>
      <c r="AL47" s="54">
        <v>1.346153846153846</v>
      </c>
      <c r="AM47" s="62">
        <v>1.9230769230769231</v>
      </c>
    </row>
    <row r="48" spans="1:39" hidden="1" x14ac:dyDescent="0.25">
      <c r="A48" s="34" t="s">
        <v>195</v>
      </c>
      <c r="B48" s="34" t="s">
        <v>113</v>
      </c>
      <c r="C48" s="35" t="s">
        <v>196</v>
      </c>
      <c r="D48" s="34" t="s">
        <v>12</v>
      </c>
      <c r="E48" s="30">
        <v>10</v>
      </c>
      <c r="F48" s="42">
        <v>9.0909090909090905E-3</v>
      </c>
      <c r="G48" s="42">
        <v>0</v>
      </c>
      <c r="H48" s="42">
        <v>1.8181818181818181E-2</v>
      </c>
      <c r="I48" s="42">
        <v>0.46363636363636362</v>
      </c>
      <c r="J48" s="42">
        <v>0</v>
      </c>
      <c r="K48" s="42">
        <v>9.0909090909090905E-3</v>
      </c>
      <c r="L48" s="42">
        <v>0.5</v>
      </c>
      <c r="M48" s="42">
        <v>0.54545454545454541</v>
      </c>
      <c r="N48" s="42">
        <v>0.39090909090909093</v>
      </c>
      <c r="O48" s="42">
        <v>6.363636363636363E-2</v>
      </c>
      <c r="P48" s="42">
        <v>0</v>
      </c>
      <c r="Q48" s="42">
        <v>9.0909090909090912E-2</v>
      </c>
      <c r="R48" s="42">
        <v>9.0909090909090905E-3</v>
      </c>
      <c r="S48" s="42">
        <v>0.13636363636363635</v>
      </c>
      <c r="T48" s="42">
        <v>9.0909090909090905E-3</v>
      </c>
      <c r="U48" s="42">
        <v>0.39090909090909093</v>
      </c>
      <c r="V48" s="56">
        <v>0.36363636363636365</v>
      </c>
      <c r="W48" s="61">
        <v>9.0909090909090912E-2</v>
      </c>
      <c r="X48" s="54">
        <v>0</v>
      </c>
      <c r="Y48" s="54">
        <v>0.18181818181818182</v>
      </c>
      <c r="Z48" s="54">
        <v>4.6363636363636367</v>
      </c>
      <c r="AA48" s="54">
        <v>0</v>
      </c>
      <c r="AB48" s="54">
        <v>9.0909090909090912E-2</v>
      </c>
      <c r="AC48" s="62">
        <v>5</v>
      </c>
      <c r="AD48" s="61">
        <v>5.4545454545454541</v>
      </c>
      <c r="AE48" s="54">
        <v>3.9090909090909092</v>
      </c>
      <c r="AF48" s="54">
        <v>0.63636363636363624</v>
      </c>
      <c r="AG48" s="62">
        <v>0</v>
      </c>
      <c r="AH48" s="61">
        <v>0.90909090909090917</v>
      </c>
      <c r="AI48" s="54">
        <v>9.0909090909090912E-2</v>
      </c>
      <c r="AJ48" s="54">
        <v>1.3636363636363635</v>
      </c>
      <c r="AK48" s="54">
        <v>9.0909090909090912E-2</v>
      </c>
      <c r="AL48" s="54">
        <v>3.9090909090909092</v>
      </c>
      <c r="AM48" s="62">
        <v>3.6363636363636367</v>
      </c>
    </row>
    <row r="49" spans="1:39" hidden="1" x14ac:dyDescent="0.25">
      <c r="A49" s="34" t="s">
        <v>197</v>
      </c>
      <c r="B49" s="34" t="s">
        <v>104</v>
      </c>
      <c r="C49" s="35" t="s">
        <v>198</v>
      </c>
      <c r="D49" s="34" t="s">
        <v>135</v>
      </c>
      <c r="E49" s="30">
        <v>5</v>
      </c>
      <c r="F49" s="42">
        <v>0.22727272727272727</v>
      </c>
      <c r="G49" s="42">
        <v>0</v>
      </c>
      <c r="H49" s="42">
        <v>0</v>
      </c>
      <c r="I49" s="42">
        <v>4.5454545454545456E-2</v>
      </c>
      <c r="J49" s="42">
        <v>0</v>
      </c>
      <c r="K49" s="42">
        <v>0.31818181818181818</v>
      </c>
      <c r="L49" s="42">
        <v>0.40909090909090912</v>
      </c>
      <c r="M49" s="42">
        <v>0.86363636363636365</v>
      </c>
      <c r="N49" s="42">
        <v>0.13636363636363635</v>
      </c>
      <c r="O49" s="42">
        <v>0</v>
      </c>
      <c r="P49" s="42">
        <v>0</v>
      </c>
      <c r="Q49" s="42">
        <v>4.5454545454545456E-2</v>
      </c>
      <c r="R49" s="42">
        <v>0</v>
      </c>
      <c r="S49" s="42">
        <v>0.22727272727272727</v>
      </c>
      <c r="T49" s="42">
        <v>0</v>
      </c>
      <c r="U49" s="42">
        <v>0.45454545454545453</v>
      </c>
      <c r="V49" s="56">
        <v>0.27272727272727271</v>
      </c>
      <c r="W49" s="61">
        <v>1.1363636363636362</v>
      </c>
      <c r="X49" s="54">
        <v>0</v>
      </c>
      <c r="Y49" s="54">
        <v>0</v>
      </c>
      <c r="Z49" s="54">
        <v>0.22727272727272729</v>
      </c>
      <c r="AA49" s="54">
        <v>0</v>
      </c>
      <c r="AB49" s="54">
        <v>1.5909090909090908</v>
      </c>
      <c r="AC49" s="62">
        <v>2.0454545454545454</v>
      </c>
      <c r="AD49" s="61">
        <v>4.3181818181818183</v>
      </c>
      <c r="AE49" s="54">
        <v>0.68181818181818177</v>
      </c>
      <c r="AF49" s="54">
        <v>0</v>
      </c>
      <c r="AG49" s="62">
        <v>0</v>
      </c>
      <c r="AH49" s="61">
        <v>0.22727272727272729</v>
      </c>
      <c r="AI49" s="54">
        <v>0</v>
      </c>
      <c r="AJ49" s="54">
        <v>1.1363636363636362</v>
      </c>
      <c r="AK49" s="54">
        <v>0</v>
      </c>
      <c r="AL49" s="54">
        <v>2.2727272727272725</v>
      </c>
      <c r="AM49" s="62">
        <v>1.3636363636363635</v>
      </c>
    </row>
    <row r="50" spans="1:39" hidden="1" x14ac:dyDescent="0.25">
      <c r="A50" s="34" t="s">
        <v>199</v>
      </c>
      <c r="B50" s="34" t="s">
        <v>104</v>
      </c>
      <c r="C50" s="35" t="s">
        <v>200</v>
      </c>
      <c r="D50" s="34" t="s">
        <v>12</v>
      </c>
      <c r="E50" s="30">
        <v>10</v>
      </c>
      <c r="F50" s="42">
        <v>6.993006993006993E-3</v>
      </c>
      <c r="G50" s="42">
        <v>3.4965034965034965E-3</v>
      </c>
      <c r="H50" s="42">
        <v>3.4965034965034965E-3</v>
      </c>
      <c r="I50" s="42">
        <v>0.11538461538461539</v>
      </c>
      <c r="J50" s="42">
        <v>3.4965034965034965E-3</v>
      </c>
      <c r="K50" s="42">
        <v>5.5944055944055944E-2</v>
      </c>
      <c r="L50" s="42">
        <v>0.81118881118881114</v>
      </c>
      <c r="M50" s="42">
        <v>0.68531468531468531</v>
      </c>
      <c r="N50" s="42">
        <v>0.1993006993006993</v>
      </c>
      <c r="O50" s="42">
        <v>9.0909090909090912E-2</v>
      </c>
      <c r="P50" s="42">
        <v>2.4475524475524476E-2</v>
      </c>
      <c r="Q50" s="42">
        <v>9.0909090909090912E-2</v>
      </c>
      <c r="R50" s="42">
        <v>3.4965034965034965E-3</v>
      </c>
      <c r="S50" s="42">
        <v>0.16783216783216784</v>
      </c>
      <c r="T50" s="42">
        <v>3.8461538461538464E-2</v>
      </c>
      <c r="U50" s="42">
        <v>0.24125874125874125</v>
      </c>
      <c r="V50" s="56">
        <v>0.45804195804195802</v>
      </c>
      <c r="W50" s="61">
        <v>0.1048951048951049</v>
      </c>
      <c r="X50" s="54">
        <v>5.2447552447552448E-2</v>
      </c>
      <c r="Y50" s="54">
        <v>5.2447552447552448E-2</v>
      </c>
      <c r="Z50" s="54">
        <v>1.7307692307692308</v>
      </c>
      <c r="AA50" s="54">
        <v>5.2447552447552448E-2</v>
      </c>
      <c r="AB50" s="54">
        <v>0.83916083916083917</v>
      </c>
      <c r="AC50" s="62">
        <v>12.167832167832167</v>
      </c>
      <c r="AD50" s="61">
        <v>10.27972027972028</v>
      </c>
      <c r="AE50" s="54">
        <v>2.9895104895104896</v>
      </c>
      <c r="AF50" s="54">
        <v>1.3636363636363638</v>
      </c>
      <c r="AG50" s="62">
        <v>0.36713286713286714</v>
      </c>
      <c r="AH50" s="61">
        <v>1.3636363636363638</v>
      </c>
      <c r="AI50" s="54">
        <v>5.2447552447552448E-2</v>
      </c>
      <c r="AJ50" s="54">
        <v>2.5174825174825175</v>
      </c>
      <c r="AK50" s="54">
        <v>0.57692307692307698</v>
      </c>
      <c r="AL50" s="54">
        <v>3.6188811188811187</v>
      </c>
      <c r="AM50" s="62">
        <v>6.87062937062937</v>
      </c>
    </row>
    <row r="51" spans="1:39" hidden="1" x14ac:dyDescent="0.25">
      <c r="A51" s="34" t="s">
        <v>201</v>
      </c>
      <c r="B51" s="34" t="s">
        <v>108</v>
      </c>
      <c r="C51" s="35" t="s">
        <v>202</v>
      </c>
      <c r="D51" s="34" t="s">
        <v>12</v>
      </c>
      <c r="E51" s="30">
        <v>10</v>
      </c>
      <c r="F51" s="30">
        <v>3.4090909090909088E-2</v>
      </c>
      <c r="G51" s="30">
        <v>0</v>
      </c>
      <c r="H51" s="30">
        <v>1.1363636363636364E-2</v>
      </c>
      <c r="I51" s="30">
        <v>0.15909090909090909</v>
      </c>
      <c r="J51" s="30">
        <v>0</v>
      </c>
      <c r="K51" s="30">
        <v>6.8181818181818177E-2</v>
      </c>
      <c r="L51" s="30">
        <v>0.72727272727272729</v>
      </c>
      <c r="M51" s="30">
        <v>0.85227272727272729</v>
      </c>
      <c r="N51" s="30">
        <v>9.0909090909090912E-2</v>
      </c>
      <c r="O51" s="30">
        <v>4.5454545454545456E-2</v>
      </c>
      <c r="P51" s="30">
        <v>1.1363636363636364E-2</v>
      </c>
      <c r="Q51" s="30">
        <v>0.125</v>
      </c>
      <c r="R51" s="30">
        <v>3.4090909090909088E-2</v>
      </c>
      <c r="S51" s="30">
        <v>0.13636363636363635</v>
      </c>
      <c r="T51" s="30">
        <v>2.2727272727272728E-2</v>
      </c>
      <c r="U51" s="30">
        <v>0.34090909090909088</v>
      </c>
      <c r="V51" s="57">
        <v>0.34090909090909088</v>
      </c>
      <c r="W51" s="61">
        <v>0.34090909090909088</v>
      </c>
      <c r="X51" s="54">
        <v>0</v>
      </c>
      <c r="Y51" s="54">
        <v>0.11363636363636365</v>
      </c>
      <c r="Z51" s="54">
        <v>1.5909090909090908</v>
      </c>
      <c r="AA51" s="54">
        <v>0</v>
      </c>
      <c r="AB51" s="54">
        <v>0.68181818181818177</v>
      </c>
      <c r="AC51" s="62">
        <v>7.2727272727272734</v>
      </c>
      <c r="AD51" s="61">
        <v>8.5227272727272734</v>
      </c>
      <c r="AE51" s="54">
        <v>0.90909090909090917</v>
      </c>
      <c r="AF51" s="54">
        <v>0.45454545454545459</v>
      </c>
      <c r="AG51" s="62">
        <v>0.11363636363636365</v>
      </c>
      <c r="AH51" s="61">
        <v>1.25</v>
      </c>
      <c r="AI51" s="54">
        <v>0.34090909090909088</v>
      </c>
      <c r="AJ51" s="54">
        <v>1.3636363636363635</v>
      </c>
      <c r="AK51" s="54">
        <v>0.22727272727272729</v>
      </c>
      <c r="AL51" s="54">
        <v>3.4090909090909087</v>
      </c>
      <c r="AM51" s="62">
        <v>3.4090909090909087</v>
      </c>
    </row>
    <row r="52" spans="1:39" hidden="1" x14ac:dyDescent="0.25">
      <c r="A52" s="34" t="s">
        <v>203</v>
      </c>
      <c r="B52" s="34" t="s">
        <v>108</v>
      </c>
      <c r="C52" s="35" t="s">
        <v>204</v>
      </c>
      <c r="D52" s="34" t="s">
        <v>106</v>
      </c>
      <c r="E52" s="30">
        <v>0</v>
      </c>
      <c r="F52" s="30">
        <v>0</v>
      </c>
      <c r="G52" s="30">
        <v>0</v>
      </c>
      <c r="H52" s="30">
        <v>0</v>
      </c>
      <c r="I52" s="30">
        <v>0.25714285714285712</v>
      </c>
      <c r="J52" s="30">
        <v>0</v>
      </c>
      <c r="K52" s="30">
        <v>0</v>
      </c>
      <c r="L52" s="30">
        <v>0.74285714285714288</v>
      </c>
      <c r="M52" s="30">
        <v>0.91428571428571426</v>
      </c>
      <c r="N52" s="30">
        <v>5.7142857142857141E-2</v>
      </c>
      <c r="O52" s="30">
        <v>2.8571428571428571E-2</v>
      </c>
      <c r="P52" s="30">
        <v>0</v>
      </c>
      <c r="Q52" s="30">
        <v>2.8571428571428571E-2</v>
      </c>
      <c r="R52" s="30">
        <v>5.7142857142857141E-2</v>
      </c>
      <c r="S52" s="30">
        <v>0.11428571428571428</v>
      </c>
      <c r="T52" s="30">
        <v>0</v>
      </c>
      <c r="U52" s="30">
        <v>0.4</v>
      </c>
      <c r="V52" s="57">
        <v>0.4</v>
      </c>
      <c r="W52" s="61">
        <v>0</v>
      </c>
      <c r="X52" s="54">
        <v>0</v>
      </c>
      <c r="Y52" s="54">
        <v>0</v>
      </c>
      <c r="Z52" s="54">
        <v>0</v>
      </c>
      <c r="AA52" s="54">
        <v>0</v>
      </c>
      <c r="AB52" s="54">
        <v>0</v>
      </c>
      <c r="AC52" s="62">
        <v>0</v>
      </c>
      <c r="AD52" s="61">
        <v>0</v>
      </c>
      <c r="AE52" s="54">
        <v>0</v>
      </c>
      <c r="AF52" s="54">
        <v>0</v>
      </c>
      <c r="AG52" s="62">
        <v>0</v>
      </c>
      <c r="AH52" s="61">
        <v>0</v>
      </c>
      <c r="AI52" s="54">
        <v>0</v>
      </c>
      <c r="AJ52" s="54">
        <v>0</v>
      </c>
      <c r="AK52" s="54">
        <v>0</v>
      </c>
      <c r="AL52" s="54">
        <v>0</v>
      </c>
      <c r="AM52" s="62">
        <v>0</v>
      </c>
    </row>
    <row r="53" spans="1:39" hidden="1" x14ac:dyDescent="0.25">
      <c r="A53" s="34" t="s">
        <v>205</v>
      </c>
      <c r="B53" s="34" t="s">
        <v>99</v>
      </c>
      <c r="C53" s="35" t="s">
        <v>206</v>
      </c>
      <c r="D53" s="34" t="s">
        <v>106</v>
      </c>
      <c r="E53" s="30">
        <v>0</v>
      </c>
      <c r="F53" s="42">
        <v>5.8823529411764705E-2</v>
      </c>
      <c r="G53" s="42">
        <v>5.8823529411764705E-2</v>
      </c>
      <c r="H53" s="42">
        <v>5.8823529411764705E-2</v>
      </c>
      <c r="I53" s="42">
        <v>0</v>
      </c>
      <c r="J53" s="42">
        <v>0</v>
      </c>
      <c r="K53" s="42">
        <v>5.8823529411764705E-2</v>
      </c>
      <c r="L53" s="42">
        <v>0.76470588235294112</v>
      </c>
      <c r="M53" s="42">
        <v>0.6470588235294118</v>
      </c>
      <c r="N53" s="42">
        <v>0.17647058823529413</v>
      </c>
      <c r="O53" s="42">
        <v>0.17647058823529413</v>
      </c>
      <c r="P53" s="42">
        <v>0</v>
      </c>
      <c r="Q53" s="42">
        <v>0.17647058823529413</v>
      </c>
      <c r="R53" s="42">
        <v>0</v>
      </c>
      <c r="S53" s="42">
        <v>0.23529411764705882</v>
      </c>
      <c r="T53" s="42">
        <v>0.11764705882352941</v>
      </c>
      <c r="U53" s="42">
        <v>0.11764705882352941</v>
      </c>
      <c r="V53" s="56">
        <v>0.3529411764705882</v>
      </c>
      <c r="W53" s="61">
        <v>0</v>
      </c>
      <c r="X53" s="54">
        <v>0</v>
      </c>
      <c r="Y53" s="54">
        <v>0</v>
      </c>
      <c r="Z53" s="54">
        <v>0</v>
      </c>
      <c r="AA53" s="54">
        <v>0</v>
      </c>
      <c r="AB53" s="54">
        <v>0</v>
      </c>
      <c r="AC53" s="62">
        <v>0</v>
      </c>
      <c r="AD53" s="61">
        <v>0</v>
      </c>
      <c r="AE53" s="54">
        <v>0</v>
      </c>
      <c r="AF53" s="54">
        <v>0</v>
      </c>
      <c r="AG53" s="62">
        <v>0</v>
      </c>
      <c r="AH53" s="61">
        <v>0</v>
      </c>
      <c r="AI53" s="54">
        <v>0</v>
      </c>
      <c r="AJ53" s="54">
        <v>0</v>
      </c>
      <c r="AK53" s="54">
        <v>0</v>
      </c>
      <c r="AL53" s="54">
        <v>0</v>
      </c>
      <c r="AM53" s="62">
        <v>0</v>
      </c>
    </row>
    <row r="54" spans="1:39" hidden="1" x14ac:dyDescent="0.25">
      <c r="A54" s="34" t="s">
        <v>207</v>
      </c>
      <c r="B54" s="34" t="s">
        <v>144</v>
      </c>
      <c r="C54" s="35" t="s">
        <v>208</v>
      </c>
      <c r="D54" s="34" t="s">
        <v>135</v>
      </c>
      <c r="E54" s="30">
        <v>5</v>
      </c>
      <c r="F54" s="42">
        <v>0</v>
      </c>
      <c r="G54" s="42">
        <v>4.7619047619047616E-2</v>
      </c>
      <c r="H54" s="42">
        <v>0</v>
      </c>
      <c r="I54" s="42">
        <v>0.19047619047619047</v>
      </c>
      <c r="J54" s="42">
        <v>0</v>
      </c>
      <c r="K54" s="42">
        <v>4.7619047619047616E-2</v>
      </c>
      <c r="L54" s="42">
        <v>0.7142857142857143</v>
      </c>
      <c r="M54" s="42">
        <v>0.52380952380952384</v>
      </c>
      <c r="N54" s="42">
        <v>0.47619047619047616</v>
      </c>
      <c r="O54" s="42">
        <v>0</v>
      </c>
      <c r="P54" s="42">
        <v>0</v>
      </c>
      <c r="Q54" s="42">
        <v>9.5238095238095233E-2</v>
      </c>
      <c r="R54" s="42">
        <v>0</v>
      </c>
      <c r="S54" s="42">
        <v>0.23809523809523808</v>
      </c>
      <c r="T54" s="42">
        <v>0</v>
      </c>
      <c r="U54" s="42">
        <v>0.47619047619047616</v>
      </c>
      <c r="V54" s="56">
        <v>0.19047619047619047</v>
      </c>
      <c r="W54" s="61">
        <v>0</v>
      </c>
      <c r="X54" s="54">
        <v>0.23809523809523808</v>
      </c>
      <c r="Y54" s="54">
        <v>0</v>
      </c>
      <c r="Z54" s="54">
        <v>0.95238095238095233</v>
      </c>
      <c r="AA54" s="54">
        <v>0</v>
      </c>
      <c r="AB54" s="54">
        <v>0.23809523809523808</v>
      </c>
      <c r="AC54" s="62">
        <v>3.5714285714285716</v>
      </c>
      <c r="AD54" s="61">
        <v>2.6190476190476191</v>
      </c>
      <c r="AE54" s="54">
        <v>2.3809523809523809</v>
      </c>
      <c r="AF54" s="54">
        <v>0</v>
      </c>
      <c r="AG54" s="62">
        <v>0</v>
      </c>
      <c r="AH54" s="61">
        <v>0.47619047619047616</v>
      </c>
      <c r="AI54" s="54">
        <v>0</v>
      </c>
      <c r="AJ54" s="54">
        <v>1.1904761904761905</v>
      </c>
      <c r="AK54" s="54">
        <v>0</v>
      </c>
      <c r="AL54" s="54">
        <v>2.3809523809523809</v>
      </c>
      <c r="AM54" s="62">
        <v>0.95238095238095233</v>
      </c>
    </row>
    <row r="55" spans="1:39" hidden="1" x14ac:dyDescent="0.25">
      <c r="A55" s="34" t="s">
        <v>209</v>
      </c>
      <c r="B55" s="34" t="s">
        <v>108</v>
      </c>
      <c r="C55" s="35" t="s">
        <v>210</v>
      </c>
      <c r="D55" s="34" t="s">
        <v>12</v>
      </c>
      <c r="E55" s="30">
        <v>10</v>
      </c>
      <c r="F55" s="42">
        <v>6.0606060606060606E-3</v>
      </c>
      <c r="G55" s="42">
        <v>0</v>
      </c>
      <c r="H55" s="42">
        <v>0</v>
      </c>
      <c r="I55" s="42">
        <v>0.10909090909090909</v>
      </c>
      <c r="J55" s="42">
        <v>0</v>
      </c>
      <c r="K55" s="42">
        <v>0.1393939393939394</v>
      </c>
      <c r="L55" s="42">
        <v>0.74545454545454548</v>
      </c>
      <c r="M55" s="42">
        <v>0.66666666666666663</v>
      </c>
      <c r="N55" s="42">
        <v>0.25454545454545452</v>
      </c>
      <c r="O55" s="42">
        <v>6.6666666666666666E-2</v>
      </c>
      <c r="P55" s="42">
        <v>1.2121212121212121E-2</v>
      </c>
      <c r="Q55" s="42">
        <v>0.16969696969696971</v>
      </c>
      <c r="R55" s="42">
        <v>2.4242424242424242E-2</v>
      </c>
      <c r="S55" s="42">
        <v>0.23636363636363636</v>
      </c>
      <c r="T55" s="42">
        <v>4.8484848484848485E-2</v>
      </c>
      <c r="U55" s="42">
        <v>0.28484848484848485</v>
      </c>
      <c r="V55" s="56">
        <v>0.23636363636363639</v>
      </c>
      <c r="W55" s="61">
        <v>6.0606060606060608E-2</v>
      </c>
      <c r="X55" s="54">
        <v>0</v>
      </c>
      <c r="Y55" s="54">
        <v>0</v>
      </c>
      <c r="Z55" s="54">
        <v>1.0909090909090908</v>
      </c>
      <c r="AA55" s="54">
        <v>0</v>
      </c>
      <c r="AB55" s="54">
        <v>1.393939393939394</v>
      </c>
      <c r="AC55" s="62">
        <v>7.454545454545455</v>
      </c>
      <c r="AD55" s="61">
        <v>6.6666666666666661</v>
      </c>
      <c r="AE55" s="54">
        <v>2.545454545454545</v>
      </c>
      <c r="AF55" s="54">
        <v>0.66666666666666663</v>
      </c>
      <c r="AG55" s="62">
        <v>0.12121212121212122</v>
      </c>
      <c r="AH55" s="61">
        <v>1.696969696969697</v>
      </c>
      <c r="AI55" s="54">
        <v>0.24242424242424243</v>
      </c>
      <c r="AJ55" s="54">
        <v>2.3636363636363638</v>
      </c>
      <c r="AK55" s="54">
        <v>0.48484848484848486</v>
      </c>
      <c r="AL55" s="54">
        <v>2.8484848484848486</v>
      </c>
      <c r="AM55" s="62">
        <v>2.3636363636363638</v>
      </c>
    </row>
    <row r="56" spans="1:39" hidden="1" x14ac:dyDescent="0.25">
      <c r="A56" s="34" t="s">
        <v>211</v>
      </c>
      <c r="B56" s="34" t="s">
        <v>141</v>
      </c>
      <c r="C56" s="35" t="s">
        <v>212</v>
      </c>
      <c r="D56" s="34" t="s">
        <v>135</v>
      </c>
      <c r="E56" s="30">
        <v>5</v>
      </c>
      <c r="F56" s="42">
        <v>8.8235294117647065E-2</v>
      </c>
      <c r="G56" s="42">
        <v>0</v>
      </c>
      <c r="H56" s="42">
        <v>0</v>
      </c>
      <c r="I56" s="42">
        <v>0</v>
      </c>
      <c r="J56" s="42">
        <v>0</v>
      </c>
      <c r="K56" s="42">
        <v>8.8235294117647065E-2</v>
      </c>
      <c r="L56" s="42">
        <v>0.82352941176470584</v>
      </c>
      <c r="M56" s="42">
        <v>0.76470588235294112</v>
      </c>
      <c r="N56" s="42">
        <v>0.17647058823529413</v>
      </c>
      <c r="O56" s="42">
        <v>5.8823529411764705E-2</v>
      </c>
      <c r="P56" s="42">
        <v>0</v>
      </c>
      <c r="Q56" s="42">
        <v>0.11764705882352941</v>
      </c>
      <c r="R56" s="42">
        <v>5.8823529411764705E-2</v>
      </c>
      <c r="S56" s="42">
        <v>0.11764705882352941</v>
      </c>
      <c r="T56" s="42">
        <v>5.8823529411764705E-2</v>
      </c>
      <c r="U56" s="42">
        <v>0.26470588235294118</v>
      </c>
      <c r="V56" s="56">
        <v>0.38235294117647062</v>
      </c>
      <c r="W56" s="61">
        <v>0.44117647058823534</v>
      </c>
      <c r="X56" s="54">
        <v>0</v>
      </c>
      <c r="Y56" s="54">
        <v>0</v>
      </c>
      <c r="Z56" s="54">
        <v>0</v>
      </c>
      <c r="AA56" s="54">
        <v>0</v>
      </c>
      <c r="AB56" s="54">
        <v>0.44117647058823534</v>
      </c>
      <c r="AC56" s="62">
        <v>4.117647058823529</v>
      </c>
      <c r="AD56" s="61">
        <v>3.8235294117647056</v>
      </c>
      <c r="AE56" s="54">
        <v>0.88235294117647067</v>
      </c>
      <c r="AF56" s="54">
        <v>0.29411764705882354</v>
      </c>
      <c r="AG56" s="62">
        <v>0</v>
      </c>
      <c r="AH56" s="61">
        <v>0.58823529411764708</v>
      </c>
      <c r="AI56" s="54">
        <v>0.29411764705882354</v>
      </c>
      <c r="AJ56" s="54">
        <v>0.58823529411764708</v>
      </c>
      <c r="AK56" s="54">
        <v>0.29411764705882354</v>
      </c>
      <c r="AL56" s="54">
        <v>1.3235294117647058</v>
      </c>
      <c r="AM56" s="62">
        <v>1.911764705882353</v>
      </c>
    </row>
    <row r="57" spans="1:39" hidden="1" x14ac:dyDescent="0.25">
      <c r="A57" s="34" t="s">
        <v>213</v>
      </c>
      <c r="B57" s="34" t="s">
        <v>104</v>
      </c>
      <c r="C57" s="35" t="s">
        <v>214</v>
      </c>
      <c r="D57" s="34" t="s">
        <v>135</v>
      </c>
      <c r="E57" s="30">
        <v>5</v>
      </c>
      <c r="F57" s="42">
        <v>0</v>
      </c>
      <c r="G57" s="42">
        <v>0</v>
      </c>
      <c r="H57" s="42">
        <v>0</v>
      </c>
      <c r="I57" s="42">
        <v>0</v>
      </c>
      <c r="J57" s="42">
        <v>0</v>
      </c>
      <c r="K57" s="42">
        <v>5.5555555555555552E-2</v>
      </c>
      <c r="L57" s="42">
        <v>0.94444444444444442</v>
      </c>
      <c r="M57" s="42">
        <v>0.83333333333333337</v>
      </c>
      <c r="N57" s="42">
        <v>0.16666666666666666</v>
      </c>
      <c r="O57" s="42">
        <v>0</v>
      </c>
      <c r="P57" s="42">
        <v>0</v>
      </c>
      <c r="Q57" s="42">
        <v>5.5555555555555552E-2</v>
      </c>
      <c r="R57" s="42">
        <v>0</v>
      </c>
      <c r="S57" s="42">
        <v>0.16666666666666666</v>
      </c>
      <c r="T57" s="42">
        <v>0</v>
      </c>
      <c r="U57" s="42">
        <v>0.5</v>
      </c>
      <c r="V57" s="56">
        <v>0.27777777777777779</v>
      </c>
      <c r="W57" s="61">
        <v>0</v>
      </c>
      <c r="X57" s="54">
        <v>0</v>
      </c>
      <c r="Y57" s="54">
        <v>0</v>
      </c>
      <c r="Z57" s="54">
        <v>0</v>
      </c>
      <c r="AA57" s="54">
        <v>0</v>
      </c>
      <c r="AB57" s="54">
        <v>0.27777777777777779</v>
      </c>
      <c r="AC57" s="62">
        <v>4.7222222222222223</v>
      </c>
      <c r="AD57" s="61">
        <v>4.166666666666667</v>
      </c>
      <c r="AE57" s="54">
        <v>0.83333333333333326</v>
      </c>
      <c r="AF57" s="54">
        <v>0</v>
      </c>
      <c r="AG57" s="62">
        <v>0</v>
      </c>
      <c r="AH57" s="61">
        <v>0.27777777777777779</v>
      </c>
      <c r="AI57" s="54">
        <v>0</v>
      </c>
      <c r="AJ57" s="54">
        <v>0.83333333333333326</v>
      </c>
      <c r="AK57" s="54">
        <v>0</v>
      </c>
      <c r="AL57" s="54">
        <v>2.5</v>
      </c>
      <c r="AM57" s="62">
        <v>1.3888888888888888</v>
      </c>
    </row>
    <row r="58" spans="1:39" hidden="1" x14ac:dyDescent="0.25">
      <c r="A58" s="34" t="s">
        <v>215</v>
      </c>
      <c r="B58" s="34" t="s">
        <v>104</v>
      </c>
      <c r="C58" s="35" t="s">
        <v>216</v>
      </c>
      <c r="D58" s="34" t="s">
        <v>135</v>
      </c>
      <c r="E58" s="30">
        <v>5</v>
      </c>
      <c r="F58" s="42">
        <v>0</v>
      </c>
      <c r="G58" s="42">
        <v>2.9411764705882353E-2</v>
      </c>
      <c r="H58" s="42">
        <v>2.9411764705882353E-2</v>
      </c>
      <c r="I58" s="42">
        <v>0.11764705882352941</v>
      </c>
      <c r="J58" s="42">
        <v>0</v>
      </c>
      <c r="K58" s="42">
        <v>0.11764705882352941</v>
      </c>
      <c r="L58" s="42">
        <v>0.70588235294117652</v>
      </c>
      <c r="M58" s="42">
        <v>0.94117647058823528</v>
      </c>
      <c r="N58" s="42">
        <v>2.9411764705882353E-2</v>
      </c>
      <c r="O58" s="42">
        <v>0</v>
      </c>
      <c r="P58" s="42">
        <v>2.9411764705882353E-2</v>
      </c>
      <c r="Q58" s="42">
        <v>0.11764705882352941</v>
      </c>
      <c r="R58" s="42">
        <v>2.9411764705882353E-2</v>
      </c>
      <c r="S58" s="42">
        <v>0.17647058823529413</v>
      </c>
      <c r="T58" s="42">
        <v>8.8235294117647065E-2</v>
      </c>
      <c r="U58" s="42">
        <v>0.44117647058823528</v>
      </c>
      <c r="V58" s="56">
        <v>0.14705882352941177</v>
      </c>
      <c r="W58" s="61">
        <v>0</v>
      </c>
      <c r="X58" s="54">
        <v>0.14705882352941177</v>
      </c>
      <c r="Y58" s="54">
        <v>0.14705882352941177</v>
      </c>
      <c r="Z58" s="54">
        <v>0.58823529411764708</v>
      </c>
      <c r="AA58" s="54">
        <v>0</v>
      </c>
      <c r="AB58" s="54">
        <v>0.58823529411764708</v>
      </c>
      <c r="AC58" s="62">
        <v>3.5294117647058827</v>
      </c>
      <c r="AD58" s="61">
        <v>4.7058823529411766</v>
      </c>
      <c r="AE58" s="54">
        <v>0.14705882352941177</v>
      </c>
      <c r="AF58" s="54">
        <v>0</v>
      </c>
      <c r="AG58" s="62">
        <v>0.14705882352941177</v>
      </c>
      <c r="AH58" s="61">
        <v>0.58823529411764708</v>
      </c>
      <c r="AI58" s="54">
        <v>0.14705882352941177</v>
      </c>
      <c r="AJ58" s="54">
        <v>0.88235294117647067</v>
      </c>
      <c r="AK58" s="54">
        <v>0.44117647058823534</v>
      </c>
      <c r="AL58" s="54">
        <v>2.2058823529411766</v>
      </c>
      <c r="AM58" s="62">
        <v>0.73529411764705888</v>
      </c>
    </row>
    <row r="59" spans="1:39" hidden="1" x14ac:dyDescent="0.25">
      <c r="A59" s="34" t="s">
        <v>217</v>
      </c>
      <c r="B59" s="34" t="s">
        <v>104</v>
      </c>
      <c r="C59" s="35" t="s">
        <v>218</v>
      </c>
      <c r="D59" s="34" t="s">
        <v>135</v>
      </c>
      <c r="E59" s="30">
        <v>5</v>
      </c>
      <c r="F59" s="30">
        <v>8.8888888888888892E-2</v>
      </c>
      <c r="G59" s="30">
        <v>2.2222222222222223E-2</v>
      </c>
      <c r="H59" s="30">
        <v>0</v>
      </c>
      <c r="I59" s="30">
        <v>0.1111111111111111</v>
      </c>
      <c r="J59" s="30">
        <v>0</v>
      </c>
      <c r="K59" s="30">
        <v>0.22222222222222221</v>
      </c>
      <c r="L59" s="30">
        <v>0.55555555555555558</v>
      </c>
      <c r="M59" s="30">
        <v>0.82222222222222219</v>
      </c>
      <c r="N59" s="30">
        <v>8.8888888888888892E-2</v>
      </c>
      <c r="O59" s="30">
        <v>8.8888888888888892E-2</v>
      </c>
      <c r="P59" s="30">
        <v>0</v>
      </c>
      <c r="Q59" s="30">
        <v>0.13333333333333333</v>
      </c>
      <c r="R59" s="30">
        <v>2.2222222222222223E-2</v>
      </c>
      <c r="S59" s="30">
        <v>0.13333333333333333</v>
      </c>
      <c r="T59" s="30">
        <v>4.4444444444444446E-2</v>
      </c>
      <c r="U59" s="30">
        <v>0.28888888888888886</v>
      </c>
      <c r="V59" s="57">
        <v>0.37777777777777777</v>
      </c>
      <c r="W59" s="61">
        <v>0.44444444444444448</v>
      </c>
      <c r="X59" s="54">
        <v>0.11111111111111112</v>
      </c>
      <c r="Y59" s="54">
        <v>0</v>
      </c>
      <c r="Z59" s="54">
        <v>0.55555555555555558</v>
      </c>
      <c r="AA59" s="54">
        <v>0</v>
      </c>
      <c r="AB59" s="54">
        <v>1.1111111111111112</v>
      </c>
      <c r="AC59" s="62">
        <v>2.7777777777777777</v>
      </c>
      <c r="AD59" s="61">
        <v>4.1111111111111107</v>
      </c>
      <c r="AE59" s="54">
        <v>0.44444444444444448</v>
      </c>
      <c r="AF59" s="54">
        <v>0.44444444444444448</v>
      </c>
      <c r="AG59" s="62">
        <v>0</v>
      </c>
      <c r="AH59" s="61">
        <v>0.66666666666666663</v>
      </c>
      <c r="AI59" s="54">
        <v>0.11111111111111112</v>
      </c>
      <c r="AJ59" s="54">
        <v>0.66666666666666663</v>
      </c>
      <c r="AK59" s="54">
        <v>0.22222222222222224</v>
      </c>
      <c r="AL59" s="54">
        <v>1.4444444444444442</v>
      </c>
      <c r="AM59" s="62">
        <v>1.8888888888888888</v>
      </c>
    </row>
    <row r="60" spans="1:39" hidden="1" x14ac:dyDescent="0.25">
      <c r="A60" s="34" t="s">
        <v>219</v>
      </c>
      <c r="B60" s="34" t="s">
        <v>133</v>
      </c>
      <c r="C60" s="35" t="s">
        <v>220</v>
      </c>
      <c r="D60" s="34" t="s">
        <v>106</v>
      </c>
      <c r="E60" s="30">
        <v>0</v>
      </c>
      <c r="F60" s="42">
        <v>0</v>
      </c>
      <c r="G60" s="42">
        <v>0</v>
      </c>
      <c r="H60" s="42">
        <v>0</v>
      </c>
      <c r="I60" s="42">
        <v>0</v>
      </c>
      <c r="J60" s="42">
        <v>0</v>
      </c>
      <c r="K60" s="42">
        <v>0</v>
      </c>
      <c r="L60" s="42">
        <v>1</v>
      </c>
      <c r="M60" s="42">
        <v>1</v>
      </c>
      <c r="N60" s="42">
        <v>0</v>
      </c>
      <c r="O60" s="42">
        <v>0</v>
      </c>
      <c r="P60" s="42">
        <v>0</v>
      </c>
      <c r="Q60" s="42">
        <v>0</v>
      </c>
      <c r="R60" s="42">
        <v>0</v>
      </c>
      <c r="S60" s="42">
        <v>0.125</v>
      </c>
      <c r="T60" s="42">
        <v>0</v>
      </c>
      <c r="U60" s="42">
        <v>0.5</v>
      </c>
      <c r="V60" s="56">
        <v>0.375</v>
      </c>
      <c r="W60" s="61">
        <v>0</v>
      </c>
      <c r="X60" s="54">
        <v>0</v>
      </c>
      <c r="Y60" s="54">
        <v>0</v>
      </c>
      <c r="Z60" s="54">
        <v>0</v>
      </c>
      <c r="AA60" s="54">
        <v>0</v>
      </c>
      <c r="AB60" s="54">
        <v>0</v>
      </c>
      <c r="AC60" s="62">
        <v>0</v>
      </c>
      <c r="AD60" s="61">
        <v>0</v>
      </c>
      <c r="AE60" s="54">
        <v>0</v>
      </c>
      <c r="AF60" s="54">
        <v>0</v>
      </c>
      <c r="AG60" s="62">
        <v>0</v>
      </c>
      <c r="AH60" s="61">
        <v>0</v>
      </c>
      <c r="AI60" s="54">
        <v>0</v>
      </c>
      <c r="AJ60" s="54">
        <v>0</v>
      </c>
      <c r="AK60" s="54">
        <v>0</v>
      </c>
      <c r="AL60" s="54">
        <v>0</v>
      </c>
      <c r="AM60" s="62">
        <v>0</v>
      </c>
    </row>
    <row r="61" spans="1:39" hidden="1" x14ac:dyDescent="0.25">
      <c r="A61" s="34" t="s">
        <v>221</v>
      </c>
      <c r="B61" s="34" t="s">
        <v>108</v>
      </c>
      <c r="C61" s="35" t="s">
        <v>222</v>
      </c>
      <c r="D61" s="34" t="s">
        <v>135</v>
      </c>
      <c r="E61" s="30">
        <v>5</v>
      </c>
      <c r="F61" s="42">
        <v>5.128205128205128E-2</v>
      </c>
      <c r="G61" s="42">
        <v>0</v>
      </c>
      <c r="H61" s="42">
        <v>0</v>
      </c>
      <c r="I61" s="42">
        <v>0.15384615384615385</v>
      </c>
      <c r="J61" s="42">
        <v>0</v>
      </c>
      <c r="K61" s="42">
        <v>6.4102564102564097E-2</v>
      </c>
      <c r="L61" s="42">
        <v>0.73076923076923073</v>
      </c>
      <c r="M61" s="42">
        <v>0.78205128205128205</v>
      </c>
      <c r="N61" s="42">
        <v>0.20512820512820512</v>
      </c>
      <c r="O61" s="42">
        <v>1.282051282051282E-2</v>
      </c>
      <c r="P61" s="42">
        <v>0</v>
      </c>
      <c r="Q61" s="42">
        <v>7.6923076923076927E-2</v>
      </c>
      <c r="R61" s="42">
        <v>3.8461538461538464E-2</v>
      </c>
      <c r="S61" s="42">
        <v>0.11538461538461539</v>
      </c>
      <c r="T61" s="42">
        <v>2.564102564102564E-2</v>
      </c>
      <c r="U61" s="42">
        <v>0.52564102564102566</v>
      </c>
      <c r="V61" s="56">
        <v>0.21794871794871795</v>
      </c>
      <c r="W61" s="61">
        <v>0.25641025641025639</v>
      </c>
      <c r="X61" s="54">
        <v>0</v>
      </c>
      <c r="Y61" s="54">
        <v>0</v>
      </c>
      <c r="Z61" s="54">
        <v>0.76923076923076927</v>
      </c>
      <c r="AA61" s="54">
        <v>0</v>
      </c>
      <c r="AB61" s="54">
        <v>0.32051282051282048</v>
      </c>
      <c r="AC61" s="62">
        <v>3.6538461538461537</v>
      </c>
      <c r="AD61" s="61">
        <v>3.9102564102564101</v>
      </c>
      <c r="AE61" s="54">
        <v>1.0256410256410255</v>
      </c>
      <c r="AF61" s="54">
        <v>6.4102564102564097E-2</v>
      </c>
      <c r="AG61" s="62">
        <v>0</v>
      </c>
      <c r="AH61" s="61">
        <v>0.38461538461538464</v>
      </c>
      <c r="AI61" s="54">
        <v>0.19230769230769232</v>
      </c>
      <c r="AJ61" s="54">
        <v>0.57692307692307698</v>
      </c>
      <c r="AK61" s="54">
        <v>0.12820512820512819</v>
      </c>
      <c r="AL61" s="54">
        <v>2.6282051282051282</v>
      </c>
      <c r="AM61" s="62">
        <v>1.0897435897435899</v>
      </c>
    </row>
    <row r="62" spans="1:39" hidden="1" x14ac:dyDescent="0.25">
      <c r="A62" s="34" t="s">
        <v>223</v>
      </c>
      <c r="B62" s="34" t="s">
        <v>104</v>
      </c>
      <c r="C62" s="35" t="s">
        <v>224</v>
      </c>
      <c r="D62" s="34" t="s">
        <v>12</v>
      </c>
      <c r="E62" s="30">
        <v>10</v>
      </c>
      <c r="F62" s="42">
        <v>3.614457831325301E-2</v>
      </c>
      <c r="G62" s="42">
        <v>0</v>
      </c>
      <c r="H62" s="42">
        <v>1.2048192771084338E-2</v>
      </c>
      <c r="I62" s="42">
        <v>7.2289156626506021E-2</v>
      </c>
      <c r="J62" s="42">
        <v>0</v>
      </c>
      <c r="K62" s="42">
        <v>2.4096385542168676E-2</v>
      </c>
      <c r="L62" s="42">
        <v>0.85542168674698793</v>
      </c>
      <c r="M62" s="42">
        <v>0.81927710843373491</v>
      </c>
      <c r="N62" s="42">
        <v>0.15662650602409639</v>
      </c>
      <c r="O62" s="42">
        <v>1.2048192771084338E-2</v>
      </c>
      <c r="P62" s="42">
        <v>1.2048192771084338E-2</v>
      </c>
      <c r="Q62" s="42">
        <v>9.6385542168674704E-2</v>
      </c>
      <c r="R62" s="42">
        <v>4.8192771084337352E-2</v>
      </c>
      <c r="S62" s="42">
        <v>0.14457831325301204</v>
      </c>
      <c r="T62" s="42">
        <v>1.2048192771084338E-2</v>
      </c>
      <c r="U62" s="42">
        <v>0.33734939759036142</v>
      </c>
      <c r="V62" s="56">
        <v>0.36144578313253012</v>
      </c>
      <c r="W62" s="61">
        <v>0.36144578313253012</v>
      </c>
      <c r="X62" s="54">
        <v>0</v>
      </c>
      <c r="Y62" s="54">
        <v>0.12048192771084337</v>
      </c>
      <c r="Z62" s="54">
        <v>0.72289156626506024</v>
      </c>
      <c r="AA62" s="54">
        <v>0</v>
      </c>
      <c r="AB62" s="54">
        <v>0.24096385542168675</v>
      </c>
      <c r="AC62" s="62">
        <v>8.5542168674698793</v>
      </c>
      <c r="AD62" s="61">
        <v>8.1927710843373482</v>
      </c>
      <c r="AE62" s="54">
        <v>1.5662650602409638</v>
      </c>
      <c r="AF62" s="54">
        <v>0.12048192771084337</v>
      </c>
      <c r="AG62" s="62">
        <v>0.12048192771084337</v>
      </c>
      <c r="AH62" s="61">
        <v>0.96385542168674698</v>
      </c>
      <c r="AI62" s="54">
        <v>0.48192771084337349</v>
      </c>
      <c r="AJ62" s="54">
        <v>1.4457831325301205</v>
      </c>
      <c r="AK62" s="54">
        <v>0.12048192771084337</v>
      </c>
      <c r="AL62" s="54">
        <v>3.3734939759036142</v>
      </c>
      <c r="AM62" s="62">
        <v>3.6144578313253013</v>
      </c>
    </row>
    <row r="63" spans="1:39" hidden="1" x14ac:dyDescent="0.25">
      <c r="A63" s="34" t="s">
        <v>225</v>
      </c>
      <c r="B63" s="34" t="s">
        <v>113</v>
      </c>
      <c r="C63" s="35" t="s">
        <v>226</v>
      </c>
      <c r="D63" s="34" t="s">
        <v>135</v>
      </c>
      <c r="E63" s="30">
        <v>5</v>
      </c>
      <c r="F63" s="42">
        <v>2.1276595744680851E-2</v>
      </c>
      <c r="G63" s="42">
        <v>2.1276595744680851E-2</v>
      </c>
      <c r="H63" s="42">
        <v>2.1276595744680851E-2</v>
      </c>
      <c r="I63" s="42">
        <v>0.14893617021276595</v>
      </c>
      <c r="J63" s="42">
        <v>0</v>
      </c>
      <c r="K63" s="42">
        <v>8.5106382978723402E-2</v>
      </c>
      <c r="L63" s="42">
        <v>0.7021276595744681</v>
      </c>
      <c r="M63" s="42">
        <v>0.76595744680851063</v>
      </c>
      <c r="N63" s="42">
        <v>0.19148936170212766</v>
      </c>
      <c r="O63" s="42">
        <v>2.1276595744680851E-2</v>
      </c>
      <c r="P63" s="42">
        <v>2.1276595744680851E-2</v>
      </c>
      <c r="Q63" s="42">
        <v>0.10638297872340426</v>
      </c>
      <c r="R63" s="42">
        <v>0</v>
      </c>
      <c r="S63" s="42">
        <v>0.19148936170212766</v>
      </c>
      <c r="T63" s="42">
        <v>6.3829787234042548E-2</v>
      </c>
      <c r="U63" s="42">
        <v>0.19148936170212766</v>
      </c>
      <c r="V63" s="56">
        <v>0.44680851063829785</v>
      </c>
      <c r="W63" s="61">
        <v>0.10638297872340426</v>
      </c>
      <c r="X63" s="54">
        <v>0.10638297872340426</v>
      </c>
      <c r="Y63" s="54">
        <v>0.10638297872340426</v>
      </c>
      <c r="Z63" s="54">
        <v>0.74468085106382975</v>
      </c>
      <c r="AA63" s="54">
        <v>0</v>
      </c>
      <c r="AB63" s="54">
        <v>0.42553191489361702</v>
      </c>
      <c r="AC63" s="62">
        <v>3.5106382978723403</v>
      </c>
      <c r="AD63" s="61">
        <v>3.8297872340425529</v>
      </c>
      <c r="AE63" s="54">
        <v>0.95744680851063824</v>
      </c>
      <c r="AF63" s="54">
        <v>0.10638297872340426</v>
      </c>
      <c r="AG63" s="62">
        <v>0.10638297872340426</v>
      </c>
      <c r="AH63" s="61">
        <v>0.53191489361702127</v>
      </c>
      <c r="AI63" s="54">
        <v>0</v>
      </c>
      <c r="AJ63" s="54">
        <v>0.95744680851063824</v>
      </c>
      <c r="AK63" s="54">
        <v>0.31914893617021273</v>
      </c>
      <c r="AL63" s="54">
        <v>0.95744680851063824</v>
      </c>
      <c r="AM63" s="62">
        <v>2.2340425531914891</v>
      </c>
    </row>
    <row r="64" spans="1:39" hidden="1" x14ac:dyDescent="0.25">
      <c r="A64" s="34" t="s">
        <v>227</v>
      </c>
      <c r="B64" s="34" t="s">
        <v>104</v>
      </c>
      <c r="C64" s="35" t="s">
        <v>228</v>
      </c>
      <c r="D64" s="34" t="s">
        <v>14</v>
      </c>
      <c r="E64" s="30">
        <v>15</v>
      </c>
      <c r="F64" s="30">
        <v>2.2222222222222223E-2</v>
      </c>
      <c r="G64" s="30">
        <v>0</v>
      </c>
      <c r="H64" s="30">
        <v>1.9047619047619049E-2</v>
      </c>
      <c r="I64" s="30">
        <v>0.10158730158730159</v>
      </c>
      <c r="J64" s="30">
        <v>0</v>
      </c>
      <c r="K64" s="30">
        <v>3.4920634920634921E-2</v>
      </c>
      <c r="L64" s="30">
        <v>0.82222222222222219</v>
      </c>
      <c r="M64" s="30">
        <v>0.57777777777777772</v>
      </c>
      <c r="N64" s="30">
        <v>0.35873015873015873</v>
      </c>
      <c r="O64" s="30">
        <v>5.7142857142857141E-2</v>
      </c>
      <c r="P64" s="30">
        <v>6.3492063492063492E-3</v>
      </c>
      <c r="Q64" s="30">
        <v>8.5714285714285715E-2</v>
      </c>
      <c r="R64" s="30">
        <v>3.4920634920634921E-2</v>
      </c>
      <c r="S64" s="30">
        <v>0.24126984126984127</v>
      </c>
      <c r="T64" s="30">
        <v>2.5396825396825397E-2</v>
      </c>
      <c r="U64" s="30">
        <v>0.29523809523809524</v>
      </c>
      <c r="V64" s="57">
        <v>0.3174603174603175</v>
      </c>
      <c r="W64" s="61">
        <v>0.33333333333333337</v>
      </c>
      <c r="X64" s="54">
        <v>0</v>
      </c>
      <c r="Y64" s="54">
        <v>0.28571428571428575</v>
      </c>
      <c r="Z64" s="54">
        <v>1.5238095238095237</v>
      </c>
      <c r="AA64" s="54">
        <v>0</v>
      </c>
      <c r="AB64" s="54">
        <v>0.52380952380952384</v>
      </c>
      <c r="AC64" s="62">
        <v>12.333333333333332</v>
      </c>
      <c r="AD64" s="61">
        <v>8.6666666666666661</v>
      </c>
      <c r="AE64" s="54">
        <v>5.3809523809523814</v>
      </c>
      <c r="AF64" s="54">
        <v>0.8571428571428571</v>
      </c>
      <c r="AG64" s="62">
        <v>9.5238095238095233E-2</v>
      </c>
      <c r="AH64" s="61">
        <v>1.2857142857142858</v>
      </c>
      <c r="AI64" s="54">
        <v>0.52380952380952384</v>
      </c>
      <c r="AJ64" s="54">
        <v>3.6190476190476191</v>
      </c>
      <c r="AK64" s="54">
        <v>0.38095238095238093</v>
      </c>
      <c r="AL64" s="54">
        <v>4.4285714285714288</v>
      </c>
      <c r="AM64" s="62">
        <v>4.7619047619047628</v>
      </c>
    </row>
    <row r="65" spans="1:39" hidden="1" x14ac:dyDescent="0.25">
      <c r="A65" s="34" t="s">
        <v>229</v>
      </c>
      <c r="B65" s="34" t="s">
        <v>116</v>
      </c>
      <c r="C65" s="35" t="s">
        <v>230</v>
      </c>
      <c r="D65" s="34" t="s">
        <v>106</v>
      </c>
      <c r="E65" s="30">
        <v>0</v>
      </c>
      <c r="F65" s="30">
        <v>0</v>
      </c>
      <c r="G65" s="30">
        <v>9.7402597402597407E-2</v>
      </c>
      <c r="H65" s="30">
        <v>5.1948051948051951E-2</v>
      </c>
      <c r="I65" s="30">
        <v>0.11688311688311688</v>
      </c>
      <c r="J65" s="30">
        <v>6.4935064935064939E-3</v>
      </c>
      <c r="K65" s="30">
        <v>0.13636363636363635</v>
      </c>
      <c r="L65" s="30">
        <v>0.59090909090909094</v>
      </c>
      <c r="M65" s="30">
        <v>0.46103896103896103</v>
      </c>
      <c r="N65" s="30">
        <v>0.38961038961038963</v>
      </c>
      <c r="O65" s="30">
        <v>0.14285714285714285</v>
      </c>
      <c r="P65" s="30">
        <v>6.4935064935064939E-3</v>
      </c>
      <c r="Q65" s="30">
        <v>0.14285714285714285</v>
      </c>
      <c r="R65" s="30">
        <v>2.5974025974025976E-2</v>
      </c>
      <c r="S65" s="30">
        <v>0.24025974025974026</v>
      </c>
      <c r="T65" s="30">
        <v>1.2987012987012988E-2</v>
      </c>
      <c r="U65" s="30">
        <v>0.24025974025974026</v>
      </c>
      <c r="V65" s="57">
        <v>0.33766233766233766</v>
      </c>
      <c r="W65" s="61">
        <v>0</v>
      </c>
      <c r="X65" s="54">
        <v>0</v>
      </c>
      <c r="Y65" s="54">
        <v>0</v>
      </c>
      <c r="Z65" s="54">
        <v>0</v>
      </c>
      <c r="AA65" s="54">
        <v>0</v>
      </c>
      <c r="AB65" s="54">
        <v>0</v>
      </c>
      <c r="AC65" s="62">
        <v>0</v>
      </c>
      <c r="AD65" s="61">
        <v>0</v>
      </c>
      <c r="AE65" s="54">
        <v>0</v>
      </c>
      <c r="AF65" s="54">
        <v>0</v>
      </c>
      <c r="AG65" s="62">
        <v>0</v>
      </c>
      <c r="AH65" s="61">
        <v>0</v>
      </c>
      <c r="AI65" s="54">
        <v>0</v>
      </c>
      <c r="AJ65" s="54">
        <v>0</v>
      </c>
      <c r="AK65" s="54">
        <v>0</v>
      </c>
      <c r="AL65" s="54">
        <v>0</v>
      </c>
      <c r="AM65" s="62">
        <v>0</v>
      </c>
    </row>
    <row r="66" spans="1:39" hidden="1" x14ac:dyDescent="0.25">
      <c r="A66" s="34" t="s">
        <v>231</v>
      </c>
      <c r="B66" s="34" t="s">
        <v>113</v>
      </c>
      <c r="C66" s="35" t="s">
        <v>232</v>
      </c>
      <c r="D66" s="34" t="s">
        <v>106</v>
      </c>
      <c r="E66" s="30">
        <v>0</v>
      </c>
      <c r="F66" s="42">
        <v>0</v>
      </c>
      <c r="G66" s="42">
        <v>0</v>
      </c>
      <c r="H66" s="42">
        <v>0</v>
      </c>
      <c r="I66" s="42">
        <v>0</v>
      </c>
      <c r="J66" s="42">
        <v>0</v>
      </c>
      <c r="K66" s="42">
        <v>0</v>
      </c>
      <c r="L66" s="42">
        <v>1</v>
      </c>
      <c r="M66" s="42">
        <v>0.5</v>
      </c>
      <c r="N66" s="42">
        <v>0</v>
      </c>
      <c r="O66" s="42">
        <v>0.5</v>
      </c>
      <c r="P66" s="42">
        <v>0</v>
      </c>
      <c r="Q66" s="42">
        <v>0</v>
      </c>
      <c r="R66" s="42">
        <v>0.5</v>
      </c>
      <c r="S66" s="42">
        <v>0</v>
      </c>
      <c r="T66" s="42">
        <v>0</v>
      </c>
      <c r="U66" s="42">
        <v>0</v>
      </c>
      <c r="V66" s="56">
        <v>0.5</v>
      </c>
      <c r="W66" s="61">
        <v>0</v>
      </c>
      <c r="X66" s="54">
        <v>0</v>
      </c>
      <c r="Y66" s="54">
        <v>0</v>
      </c>
      <c r="Z66" s="54">
        <v>0</v>
      </c>
      <c r="AA66" s="54">
        <v>0</v>
      </c>
      <c r="AB66" s="54">
        <v>0</v>
      </c>
      <c r="AC66" s="62">
        <v>0</v>
      </c>
      <c r="AD66" s="61">
        <v>0</v>
      </c>
      <c r="AE66" s="54">
        <v>0</v>
      </c>
      <c r="AF66" s="54">
        <v>0</v>
      </c>
      <c r="AG66" s="62">
        <v>0</v>
      </c>
      <c r="AH66" s="61">
        <v>0</v>
      </c>
      <c r="AI66" s="54">
        <v>0</v>
      </c>
      <c r="AJ66" s="54">
        <v>0</v>
      </c>
      <c r="AK66" s="54">
        <v>0</v>
      </c>
      <c r="AL66" s="54">
        <v>0</v>
      </c>
      <c r="AM66" s="62">
        <v>0</v>
      </c>
    </row>
    <row r="67" spans="1:39" hidden="1" x14ac:dyDescent="0.25">
      <c r="A67" s="34" t="s">
        <v>233</v>
      </c>
      <c r="B67" s="34" t="s">
        <v>104</v>
      </c>
      <c r="C67" s="35" t="s">
        <v>234</v>
      </c>
      <c r="D67" s="34" t="s">
        <v>14</v>
      </c>
      <c r="E67" s="30">
        <v>15</v>
      </c>
      <c r="F67" s="42">
        <v>1.4336917562724014E-2</v>
      </c>
      <c r="G67" s="42">
        <v>1.0752688172043012E-2</v>
      </c>
      <c r="H67" s="42">
        <v>1.9713261648745518E-2</v>
      </c>
      <c r="I67" s="42">
        <v>0.14695340501792115</v>
      </c>
      <c r="J67" s="42">
        <v>3.5842293906810036E-3</v>
      </c>
      <c r="K67" s="42">
        <v>7.3476702508960573E-2</v>
      </c>
      <c r="L67" s="42">
        <v>0.73118279569892475</v>
      </c>
      <c r="M67" s="42">
        <v>0.49283154121863798</v>
      </c>
      <c r="N67" s="42">
        <v>0.34408602150537637</v>
      </c>
      <c r="O67" s="42">
        <v>0.15949820788530467</v>
      </c>
      <c r="P67" s="42">
        <v>3.5842293906810036E-3</v>
      </c>
      <c r="Q67" s="42">
        <v>0.12544802867383512</v>
      </c>
      <c r="R67" s="42">
        <v>2.1505376344086023E-2</v>
      </c>
      <c r="S67" s="42">
        <v>0.21684587813620071</v>
      </c>
      <c r="T67" s="42">
        <v>1.9713261648745518E-2</v>
      </c>
      <c r="U67" s="42">
        <v>0.33333333333333331</v>
      </c>
      <c r="V67" s="56">
        <v>0.28315412186379929</v>
      </c>
      <c r="W67" s="61">
        <v>0.21505376344086022</v>
      </c>
      <c r="X67" s="54">
        <v>0.16129032258064518</v>
      </c>
      <c r="Y67" s="54">
        <v>0.29569892473118276</v>
      </c>
      <c r="Z67" s="54">
        <v>2.204301075268817</v>
      </c>
      <c r="AA67" s="54">
        <v>5.3763440860215055E-2</v>
      </c>
      <c r="AB67" s="54">
        <v>1.1021505376344085</v>
      </c>
      <c r="AC67" s="62">
        <v>10.967741935483872</v>
      </c>
      <c r="AD67" s="61">
        <v>7.39247311827957</v>
      </c>
      <c r="AE67" s="54">
        <v>5.1612903225806459</v>
      </c>
      <c r="AF67" s="54">
        <v>2.39247311827957</v>
      </c>
      <c r="AG67" s="62">
        <v>5.3763440860215055E-2</v>
      </c>
      <c r="AH67" s="61">
        <v>1.8817204301075268</v>
      </c>
      <c r="AI67" s="54">
        <v>0.32258064516129037</v>
      </c>
      <c r="AJ67" s="54">
        <v>3.2526881720430105</v>
      </c>
      <c r="AK67" s="54">
        <v>0.29569892473118276</v>
      </c>
      <c r="AL67" s="54">
        <v>5</v>
      </c>
      <c r="AM67" s="62">
        <v>4.247311827956989</v>
      </c>
    </row>
    <row r="68" spans="1:39" hidden="1" x14ac:dyDescent="0.25">
      <c r="A68" s="34" t="s">
        <v>235</v>
      </c>
      <c r="B68" s="34" t="s">
        <v>133</v>
      </c>
      <c r="C68" s="35" t="s">
        <v>236</v>
      </c>
      <c r="D68" s="34" t="s">
        <v>14</v>
      </c>
      <c r="E68" s="30">
        <v>15</v>
      </c>
      <c r="F68" s="42">
        <v>1.7543859649122806E-2</v>
      </c>
      <c r="G68" s="42">
        <v>2.5062656641604009E-3</v>
      </c>
      <c r="H68" s="42">
        <v>1.2531328320802004E-2</v>
      </c>
      <c r="I68" s="42">
        <v>0.5714285714285714</v>
      </c>
      <c r="J68" s="42">
        <v>2.5062656641604009E-3</v>
      </c>
      <c r="K68" s="42">
        <v>2.7568922305764409E-2</v>
      </c>
      <c r="L68" s="42">
        <v>0.36591478696741853</v>
      </c>
      <c r="M68" s="42">
        <v>0.74436090225563911</v>
      </c>
      <c r="N68" s="42">
        <v>0.15538847117794485</v>
      </c>
      <c r="O68" s="42">
        <v>0.10025062656641603</v>
      </c>
      <c r="P68" s="42">
        <v>0</v>
      </c>
      <c r="Q68" s="42">
        <v>0.10776942355889724</v>
      </c>
      <c r="R68" s="42">
        <v>1.0025062656641603E-2</v>
      </c>
      <c r="S68" s="42">
        <v>0.16040100250626566</v>
      </c>
      <c r="T68" s="42">
        <v>5.0125313283208017E-2</v>
      </c>
      <c r="U68" s="42">
        <v>0.34586466165413532</v>
      </c>
      <c r="V68" s="56">
        <v>0.32581453634085211</v>
      </c>
      <c r="W68" s="61">
        <v>0.26315789473684209</v>
      </c>
      <c r="X68" s="54">
        <v>3.7593984962406013E-2</v>
      </c>
      <c r="Y68" s="54">
        <v>0.18796992481203006</v>
      </c>
      <c r="Z68" s="54">
        <v>8.5714285714285712</v>
      </c>
      <c r="AA68" s="54">
        <v>3.7593984962406013E-2</v>
      </c>
      <c r="AB68" s="54">
        <v>0.41353383458646614</v>
      </c>
      <c r="AC68" s="62">
        <v>5.488721804511278</v>
      </c>
      <c r="AD68" s="61">
        <v>11.165413533834586</v>
      </c>
      <c r="AE68" s="54">
        <v>2.3308270676691727</v>
      </c>
      <c r="AF68" s="54">
        <v>1.5037593984962405</v>
      </c>
      <c r="AG68" s="62">
        <v>0</v>
      </c>
      <c r="AH68" s="61">
        <v>1.6165413533834585</v>
      </c>
      <c r="AI68" s="54">
        <v>0.15037593984962405</v>
      </c>
      <c r="AJ68" s="54">
        <v>2.4060150375939848</v>
      </c>
      <c r="AK68" s="54">
        <v>0.75187969924812026</v>
      </c>
      <c r="AL68" s="54">
        <v>5.1879699248120295</v>
      </c>
      <c r="AM68" s="62">
        <v>4.8872180451127818</v>
      </c>
    </row>
    <row r="69" spans="1:39" hidden="1" x14ac:dyDescent="0.25">
      <c r="A69" s="34" t="s">
        <v>237</v>
      </c>
      <c r="B69" s="34" t="s">
        <v>144</v>
      </c>
      <c r="C69" s="35" t="s">
        <v>238</v>
      </c>
      <c r="D69" s="34" t="s">
        <v>14</v>
      </c>
      <c r="E69" s="30">
        <v>15</v>
      </c>
      <c r="F69" s="42">
        <v>2.9197080291970801E-3</v>
      </c>
      <c r="G69" s="42">
        <v>7.2992700729927005E-3</v>
      </c>
      <c r="H69" s="42">
        <v>1.4598540145985401E-3</v>
      </c>
      <c r="I69" s="42">
        <v>0.52700729927007295</v>
      </c>
      <c r="J69" s="42">
        <v>2.9197080291970801E-3</v>
      </c>
      <c r="K69" s="42">
        <v>1.8978102189781021E-2</v>
      </c>
      <c r="L69" s="42">
        <v>0.43941605839416059</v>
      </c>
      <c r="M69" s="42">
        <v>0.76496350364963506</v>
      </c>
      <c r="N69" s="42">
        <v>0.14014598540145987</v>
      </c>
      <c r="O69" s="42">
        <v>9.1970802919708022E-2</v>
      </c>
      <c r="P69" s="42">
        <v>2.9197080291970801E-3</v>
      </c>
      <c r="Q69" s="42">
        <v>0.11824817518248175</v>
      </c>
      <c r="R69" s="42">
        <v>1.4598540145985401E-2</v>
      </c>
      <c r="S69" s="42">
        <v>0.19708029197080293</v>
      </c>
      <c r="T69" s="42">
        <v>2.7737226277372264E-2</v>
      </c>
      <c r="U69" s="42">
        <v>0.27445255474452557</v>
      </c>
      <c r="V69" s="56">
        <v>0.36788321167883209</v>
      </c>
      <c r="W69" s="61">
        <v>4.3795620437956199E-2</v>
      </c>
      <c r="X69" s="54">
        <v>0.1094890510948905</v>
      </c>
      <c r="Y69" s="54">
        <v>2.18978102189781E-2</v>
      </c>
      <c r="Z69" s="54">
        <v>7.9051094890510942</v>
      </c>
      <c r="AA69" s="54">
        <v>4.3795620437956199E-2</v>
      </c>
      <c r="AB69" s="54">
        <v>0.28467153284671531</v>
      </c>
      <c r="AC69" s="62">
        <v>6.5912408759124093</v>
      </c>
      <c r="AD69" s="61">
        <v>11.474452554744525</v>
      </c>
      <c r="AE69" s="54">
        <v>2.1021897810218979</v>
      </c>
      <c r="AF69" s="54">
        <v>1.3795620437956204</v>
      </c>
      <c r="AG69" s="62">
        <v>4.3795620437956199E-2</v>
      </c>
      <c r="AH69" s="61">
        <v>1.7737226277372262</v>
      </c>
      <c r="AI69" s="54">
        <v>0.218978102189781</v>
      </c>
      <c r="AJ69" s="54">
        <v>2.9562043795620441</v>
      </c>
      <c r="AK69" s="54">
        <v>0.41605839416058399</v>
      </c>
      <c r="AL69" s="54">
        <v>4.1167883211678831</v>
      </c>
      <c r="AM69" s="62">
        <v>5.5182481751824817</v>
      </c>
    </row>
    <row r="70" spans="1:39" hidden="1" x14ac:dyDescent="0.25">
      <c r="A70" s="34" t="s">
        <v>239</v>
      </c>
      <c r="B70" s="34" t="s">
        <v>133</v>
      </c>
      <c r="C70" s="35" t="s">
        <v>240</v>
      </c>
      <c r="D70" s="34" t="s">
        <v>135</v>
      </c>
      <c r="E70" s="30">
        <v>5</v>
      </c>
      <c r="F70" s="42">
        <v>0</v>
      </c>
      <c r="G70" s="42">
        <v>0</v>
      </c>
      <c r="H70" s="42">
        <v>0</v>
      </c>
      <c r="I70" s="42">
        <v>0.14285714285714285</v>
      </c>
      <c r="J70" s="42">
        <v>0</v>
      </c>
      <c r="K70" s="42">
        <v>7.1428571428571425E-2</v>
      </c>
      <c r="L70" s="42">
        <v>0.7857142857142857</v>
      </c>
      <c r="M70" s="42">
        <v>0.7857142857142857</v>
      </c>
      <c r="N70" s="42">
        <v>0.21428571428571427</v>
      </c>
      <c r="O70" s="42">
        <v>0</v>
      </c>
      <c r="P70" s="42">
        <v>0</v>
      </c>
      <c r="Q70" s="42">
        <v>7.1428571428571425E-2</v>
      </c>
      <c r="R70" s="42">
        <v>0</v>
      </c>
      <c r="S70" s="42">
        <v>0.21428571428571427</v>
      </c>
      <c r="T70" s="42">
        <v>7.1428571428571425E-2</v>
      </c>
      <c r="U70" s="42">
        <v>0.35714285714285715</v>
      </c>
      <c r="V70" s="56">
        <v>0.2857142857142857</v>
      </c>
      <c r="W70" s="61">
        <v>0</v>
      </c>
      <c r="X70" s="54">
        <v>0</v>
      </c>
      <c r="Y70" s="54">
        <v>0</v>
      </c>
      <c r="Z70" s="54">
        <v>0.71428571428571419</v>
      </c>
      <c r="AA70" s="54">
        <v>0</v>
      </c>
      <c r="AB70" s="54">
        <v>0.3571428571428571</v>
      </c>
      <c r="AC70" s="62">
        <v>3.9285714285714284</v>
      </c>
      <c r="AD70" s="61">
        <v>3.9285714285714284</v>
      </c>
      <c r="AE70" s="54">
        <v>1.0714285714285714</v>
      </c>
      <c r="AF70" s="54">
        <v>0</v>
      </c>
      <c r="AG70" s="62">
        <v>0</v>
      </c>
      <c r="AH70" s="61">
        <v>0.3571428571428571</v>
      </c>
      <c r="AI70" s="54">
        <v>0</v>
      </c>
      <c r="AJ70" s="54">
        <v>1.0714285714285714</v>
      </c>
      <c r="AK70" s="54">
        <v>0.3571428571428571</v>
      </c>
      <c r="AL70" s="54">
        <v>1.7857142857142858</v>
      </c>
      <c r="AM70" s="62">
        <v>1.4285714285714284</v>
      </c>
    </row>
    <row r="71" spans="1:39" hidden="1" x14ac:dyDescent="0.25">
      <c r="A71" s="34" t="s">
        <v>241</v>
      </c>
      <c r="B71" s="34" t="s">
        <v>116</v>
      </c>
      <c r="C71" s="35" t="s">
        <v>242</v>
      </c>
      <c r="D71" s="34" t="s">
        <v>14</v>
      </c>
      <c r="E71" s="30">
        <v>15</v>
      </c>
      <c r="F71" s="42">
        <v>4.5662100456621002E-3</v>
      </c>
      <c r="G71" s="42">
        <v>9.1324200913242004E-3</v>
      </c>
      <c r="H71" s="42">
        <v>4.5662100456621002E-3</v>
      </c>
      <c r="I71" s="42">
        <v>0.11872146118721461</v>
      </c>
      <c r="J71" s="42">
        <v>0</v>
      </c>
      <c r="K71" s="42">
        <v>9.1324200913242004E-2</v>
      </c>
      <c r="L71" s="42">
        <v>0.77168949771689499</v>
      </c>
      <c r="M71" s="42">
        <v>0.60273972602739723</v>
      </c>
      <c r="N71" s="42">
        <v>0.27397260273972601</v>
      </c>
      <c r="O71" s="42">
        <v>0.12328767123287671</v>
      </c>
      <c r="P71" s="42">
        <v>0</v>
      </c>
      <c r="Q71" s="42">
        <v>9.5890410958904104E-2</v>
      </c>
      <c r="R71" s="42">
        <v>3.6529680365296802E-2</v>
      </c>
      <c r="S71" s="42">
        <v>0.15981735159817351</v>
      </c>
      <c r="T71" s="42">
        <v>3.1963470319634701E-2</v>
      </c>
      <c r="U71" s="42">
        <v>0.35616438356164382</v>
      </c>
      <c r="V71" s="56">
        <v>0.31963470319634701</v>
      </c>
      <c r="W71" s="61">
        <v>4.5662100456621002E-2</v>
      </c>
      <c r="X71" s="54">
        <v>9.1324200913242004E-2</v>
      </c>
      <c r="Y71" s="54">
        <v>4.5662100456621002E-2</v>
      </c>
      <c r="Z71" s="54">
        <v>1.1872146118721461</v>
      </c>
      <c r="AA71" s="54">
        <v>0</v>
      </c>
      <c r="AB71" s="54">
        <v>0.91324200913242004</v>
      </c>
      <c r="AC71" s="62">
        <v>7.7168949771689501</v>
      </c>
      <c r="AD71" s="61">
        <v>6.0273972602739718</v>
      </c>
      <c r="AE71" s="54">
        <v>2.7397260273972601</v>
      </c>
      <c r="AF71" s="54">
        <v>1.2328767123287672</v>
      </c>
      <c r="AG71" s="62">
        <v>0</v>
      </c>
      <c r="AH71" s="61">
        <v>0.95890410958904104</v>
      </c>
      <c r="AI71" s="54">
        <v>0.36529680365296802</v>
      </c>
      <c r="AJ71" s="54">
        <v>1.5981735159817352</v>
      </c>
      <c r="AK71" s="54">
        <v>0.31963470319634701</v>
      </c>
      <c r="AL71" s="54">
        <v>3.5616438356164384</v>
      </c>
      <c r="AM71" s="62">
        <v>3.1963470319634704</v>
      </c>
    </row>
    <row r="72" spans="1:39" hidden="1" x14ac:dyDescent="0.25">
      <c r="A72" s="34" t="s">
        <v>243</v>
      </c>
      <c r="B72" s="34" t="s">
        <v>108</v>
      </c>
      <c r="C72" s="35" t="s">
        <v>244</v>
      </c>
      <c r="D72" s="34" t="s">
        <v>118</v>
      </c>
      <c r="E72" s="30">
        <v>20</v>
      </c>
      <c r="F72" s="42">
        <v>9.7446236559139785E-3</v>
      </c>
      <c r="G72" s="42">
        <v>7.7620967741935484E-2</v>
      </c>
      <c r="H72" s="42">
        <v>0.11256720430107527</v>
      </c>
      <c r="I72" s="42">
        <v>0.2758736559139785</v>
      </c>
      <c r="J72" s="42">
        <v>6.0483870967741934E-3</v>
      </c>
      <c r="K72" s="42">
        <v>6.3508064516129031E-2</v>
      </c>
      <c r="L72" s="42">
        <v>0.45463709677419356</v>
      </c>
      <c r="M72" s="42">
        <v>0.55544354838709675</v>
      </c>
      <c r="N72" s="42">
        <v>0.28393817204301075</v>
      </c>
      <c r="O72" s="42">
        <v>0.14751344086021506</v>
      </c>
      <c r="P72" s="42">
        <v>1.310483870967742E-2</v>
      </c>
      <c r="Q72" s="42">
        <v>0.14448924731182797</v>
      </c>
      <c r="R72" s="42">
        <v>4.3010752688172046E-2</v>
      </c>
      <c r="S72" s="42">
        <v>0.20766129032258066</v>
      </c>
      <c r="T72" s="42">
        <v>1.7137096774193547E-2</v>
      </c>
      <c r="U72" s="42">
        <v>0.25806451612903225</v>
      </c>
      <c r="V72" s="56">
        <v>0.32963709677419356</v>
      </c>
      <c r="W72" s="61">
        <v>0.19489247311827956</v>
      </c>
      <c r="X72" s="54">
        <v>1.5524193548387097</v>
      </c>
      <c r="Y72" s="54">
        <v>2.2513440860215055</v>
      </c>
      <c r="Z72" s="54">
        <v>5.51747311827957</v>
      </c>
      <c r="AA72" s="54">
        <v>0.12096774193548387</v>
      </c>
      <c r="AB72" s="54">
        <v>1.2701612903225805</v>
      </c>
      <c r="AC72" s="62">
        <v>9.0927419354838719</v>
      </c>
      <c r="AD72" s="61">
        <v>11.108870967741936</v>
      </c>
      <c r="AE72" s="54">
        <v>5.678763440860215</v>
      </c>
      <c r="AF72" s="54">
        <v>2.950268817204301</v>
      </c>
      <c r="AG72" s="62">
        <v>0.26209677419354838</v>
      </c>
      <c r="AH72" s="61">
        <v>2.8897849462365595</v>
      </c>
      <c r="AI72" s="54">
        <v>0.86021505376344098</v>
      </c>
      <c r="AJ72" s="54">
        <v>4.153225806451613</v>
      </c>
      <c r="AK72" s="54">
        <v>0.34274193548387094</v>
      </c>
      <c r="AL72" s="54">
        <v>5.161290322580645</v>
      </c>
      <c r="AM72" s="62">
        <v>6.592741935483871</v>
      </c>
    </row>
    <row r="73" spans="1:39" hidden="1" x14ac:dyDescent="0.25">
      <c r="A73" s="34" t="s">
        <v>245</v>
      </c>
      <c r="B73" s="34" t="s">
        <v>133</v>
      </c>
      <c r="C73" s="35" t="s">
        <v>246</v>
      </c>
      <c r="D73" s="34" t="s">
        <v>14</v>
      </c>
      <c r="E73" s="30">
        <v>15</v>
      </c>
      <c r="F73" s="42">
        <v>9.0702947845804991E-3</v>
      </c>
      <c r="G73" s="42">
        <v>9.0702947845804991E-3</v>
      </c>
      <c r="H73" s="42">
        <v>1.1337868480725623E-2</v>
      </c>
      <c r="I73" s="42">
        <v>0.24036281179138322</v>
      </c>
      <c r="J73" s="42">
        <v>0</v>
      </c>
      <c r="K73" s="42">
        <v>4.0816326530612242E-2</v>
      </c>
      <c r="L73" s="42">
        <v>0.68934240362811794</v>
      </c>
      <c r="M73" s="42">
        <v>0.68934240362811794</v>
      </c>
      <c r="N73" s="42">
        <v>0.21541950113378686</v>
      </c>
      <c r="O73" s="42">
        <v>8.390022675736962E-2</v>
      </c>
      <c r="P73" s="42">
        <v>1.1337868480725623E-2</v>
      </c>
      <c r="Q73" s="42">
        <v>0.12018140589569161</v>
      </c>
      <c r="R73" s="42">
        <v>3.4013605442176874E-2</v>
      </c>
      <c r="S73" s="42">
        <v>0.16326530612244897</v>
      </c>
      <c r="T73" s="42">
        <v>2.7210884353741496E-2</v>
      </c>
      <c r="U73" s="42">
        <v>0.3401360544217687</v>
      </c>
      <c r="V73" s="56">
        <v>0.31519274376417239</v>
      </c>
      <c r="W73" s="61">
        <v>0.1360544217687075</v>
      </c>
      <c r="X73" s="54">
        <v>0.1360544217687075</v>
      </c>
      <c r="Y73" s="54">
        <v>0.17006802721088435</v>
      </c>
      <c r="Z73" s="54">
        <v>3.6054421768707483</v>
      </c>
      <c r="AA73" s="54">
        <v>0</v>
      </c>
      <c r="AB73" s="54">
        <v>0.61224489795918358</v>
      </c>
      <c r="AC73" s="62">
        <v>10.34013605442177</v>
      </c>
      <c r="AD73" s="61">
        <v>10.34013605442177</v>
      </c>
      <c r="AE73" s="54">
        <v>3.231292517006803</v>
      </c>
      <c r="AF73" s="54">
        <v>1.2585034013605443</v>
      </c>
      <c r="AG73" s="62">
        <v>0.17006802721088435</v>
      </c>
      <c r="AH73" s="61">
        <v>1.8027210884353742</v>
      </c>
      <c r="AI73" s="54">
        <v>0.51020408163265307</v>
      </c>
      <c r="AJ73" s="54">
        <v>2.4489795918367343</v>
      </c>
      <c r="AK73" s="54">
        <v>0.40816326530612246</v>
      </c>
      <c r="AL73" s="54">
        <v>5.1020408163265305</v>
      </c>
      <c r="AM73" s="62">
        <v>4.7278911564625856</v>
      </c>
    </row>
    <row r="74" spans="1:39" hidden="1" x14ac:dyDescent="0.25">
      <c r="A74" s="34" t="s">
        <v>247</v>
      </c>
      <c r="B74" s="34" t="s">
        <v>99</v>
      </c>
      <c r="C74" s="35" t="s">
        <v>248</v>
      </c>
      <c r="D74" s="34" t="s">
        <v>12</v>
      </c>
      <c r="E74" s="30">
        <v>10</v>
      </c>
      <c r="F74" s="30">
        <v>1.2295081967213115E-2</v>
      </c>
      <c r="G74" s="30">
        <v>8.1967213114754103E-3</v>
      </c>
      <c r="H74" s="30">
        <v>1.6393442622950821E-2</v>
      </c>
      <c r="I74" s="30">
        <v>0.24180327868852458</v>
      </c>
      <c r="J74" s="30">
        <v>0</v>
      </c>
      <c r="K74" s="30">
        <v>4.0983606557377046E-2</v>
      </c>
      <c r="L74" s="30">
        <v>0.68032786885245899</v>
      </c>
      <c r="M74" s="30">
        <v>0.54918032786885251</v>
      </c>
      <c r="N74" s="30">
        <v>0.37704918032786883</v>
      </c>
      <c r="O74" s="30">
        <v>7.3770491803278687E-2</v>
      </c>
      <c r="P74" s="30">
        <v>0</v>
      </c>
      <c r="Q74" s="30">
        <v>8.6065573770491802E-2</v>
      </c>
      <c r="R74" s="30">
        <v>4.5081967213114756E-2</v>
      </c>
      <c r="S74" s="30">
        <v>0.21311475409836064</v>
      </c>
      <c r="T74" s="30">
        <v>2.4590163934426229E-2</v>
      </c>
      <c r="U74" s="30">
        <v>0.3401639344262295</v>
      </c>
      <c r="V74" s="57">
        <v>0.29098360655737704</v>
      </c>
      <c r="W74" s="61">
        <v>0.12295081967213115</v>
      </c>
      <c r="X74" s="54">
        <v>8.1967213114754106E-2</v>
      </c>
      <c r="Y74" s="54">
        <v>0.16393442622950821</v>
      </c>
      <c r="Z74" s="54">
        <v>2.418032786885246</v>
      </c>
      <c r="AA74" s="54">
        <v>0</v>
      </c>
      <c r="AB74" s="54">
        <v>0.40983606557377045</v>
      </c>
      <c r="AC74" s="62">
        <v>6.8032786885245899</v>
      </c>
      <c r="AD74" s="61">
        <v>5.4918032786885256</v>
      </c>
      <c r="AE74" s="54">
        <v>3.7704918032786883</v>
      </c>
      <c r="AF74" s="54">
        <v>0.73770491803278682</v>
      </c>
      <c r="AG74" s="62">
        <v>0</v>
      </c>
      <c r="AH74" s="61">
        <v>0.86065573770491799</v>
      </c>
      <c r="AI74" s="54">
        <v>0.45081967213114754</v>
      </c>
      <c r="AJ74" s="54">
        <v>2.1311475409836063</v>
      </c>
      <c r="AK74" s="54">
        <v>0.24590163934426229</v>
      </c>
      <c r="AL74" s="54">
        <v>3.401639344262295</v>
      </c>
      <c r="AM74" s="62">
        <v>2.9098360655737703</v>
      </c>
    </row>
    <row r="75" spans="1:39" hidden="1" x14ac:dyDescent="0.25">
      <c r="A75" s="34" t="s">
        <v>249</v>
      </c>
      <c r="B75" s="34" t="s">
        <v>104</v>
      </c>
      <c r="C75" s="35" t="s">
        <v>250</v>
      </c>
      <c r="D75" s="34" t="s">
        <v>106</v>
      </c>
      <c r="E75" s="30">
        <v>0</v>
      </c>
      <c r="F75" s="42">
        <v>0</v>
      </c>
      <c r="G75" s="42">
        <v>0</v>
      </c>
      <c r="H75" s="42">
        <v>0</v>
      </c>
      <c r="I75" s="42">
        <v>4.5454545454545456E-2</v>
      </c>
      <c r="J75" s="42">
        <v>0</v>
      </c>
      <c r="K75" s="42">
        <v>0</v>
      </c>
      <c r="L75" s="42">
        <v>0.95454545454545459</v>
      </c>
      <c r="M75" s="42">
        <v>0.81818181818181823</v>
      </c>
      <c r="N75" s="42">
        <v>0.18181818181818182</v>
      </c>
      <c r="O75" s="42">
        <v>0</v>
      </c>
      <c r="P75" s="42">
        <v>0</v>
      </c>
      <c r="Q75" s="42">
        <v>0</v>
      </c>
      <c r="R75" s="42">
        <v>0</v>
      </c>
      <c r="S75" s="42">
        <v>0.13636363636363635</v>
      </c>
      <c r="T75" s="42">
        <v>4.5454545454545456E-2</v>
      </c>
      <c r="U75" s="42">
        <v>0.63636363636363635</v>
      </c>
      <c r="V75" s="56">
        <v>0.18181818181818182</v>
      </c>
      <c r="W75" s="61">
        <v>0</v>
      </c>
      <c r="X75" s="54">
        <v>0</v>
      </c>
      <c r="Y75" s="54">
        <v>0</v>
      </c>
      <c r="Z75" s="54">
        <v>0</v>
      </c>
      <c r="AA75" s="54">
        <v>0</v>
      </c>
      <c r="AB75" s="54">
        <v>0</v>
      </c>
      <c r="AC75" s="62">
        <v>0</v>
      </c>
      <c r="AD75" s="61">
        <v>0</v>
      </c>
      <c r="AE75" s="54">
        <v>0</v>
      </c>
      <c r="AF75" s="54">
        <v>0</v>
      </c>
      <c r="AG75" s="62">
        <v>0</v>
      </c>
      <c r="AH75" s="61">
        <v>0</v>
      </c>
      <c r="AI75" s="54">
        <v>0</v>
      </c>
      <c r="AJ75" s="54">
        <v>0</v>
      </c>
      <c r="AK75" s="54">
        <v>0</v>
      </c>
      <c r="AL75" s="54">
        <v>0</v>
      </c>
      <c r="AM75" s="62">
        <v>0</v>
      </c>
    </row>
    <row r="76" spans="1:39" hidden="1" x14ac:dyDescent="0.25">
      <c r="A76" s="34" t="s">
        <v>251</v>
      </c>
      <c r="B76" s="34" t="s">
        <v>144</v>
      </c>
      <c r="C76" s="35" t="s">
        <v>252</v>
      </c>
      <c r="D76" s="34" t="s">
        <v>135</v>
      </c>
      <c r="E76" s="30">
        <v>5</v>
      </c>
      <c r="F76" s="42">
        <v>3.2258064516129031E-2</v>
      </c>
      <c r="G76" s="42">
        <v>0</v>
      </c>
      <c r="H76" s="42">
        <v>0</v>
      </c>
      <c r="I76" s="42">
        <v>0.64516129032258063</v>
      </c>
      <c r="J76" s="42">
        <v>0</v>
      </c>
      <c r="K76" s="42">
        <v>3.2258064516129031E-2</v>
      </c>
      <c r="L76" s="42">
        <v>0.29032258064516131</v>
      </c>
      <c r="M76" s="42">
        <v>0.83870967741935487</v>
      </c>
      <c r="N76" s="42">
        <v>0.12903225806451613</v>
      </c>
      <c r="O76" s="42">
        <v>3.2258064516129031E-2</v>
      </c>
      <c r="P76" s="42">
        <v>0</v>
      </c>
      <c r="Q76" s="42">
        <v>0.12903225806451613</v>
      </c>
      <c r="R76" s="42">
        <v>0</v>
      </c>
      <c r="S76" s="42">
        <v>0.25806451612903225</v>
      </c>
      <c r="T76" s="42">
        <v>0</v>
      </c>
      <c r="U76" s="42">
        <v>0.19354838709677419</v>
      </c>
      <c r="V76" s="56">
        <v>0.41935483870967738</v>
      </c>
      <c r="W76" s="61">
        <v>0.16129032258064516</v>
      </c>
      <c r="X76" s="54">
        <v>0</v>
      </c>
      <c r="Y76" s="54">
        <v>0</v>
      </c>
      <c r="Z76" s="54">
        <v>3.225806451612903</v>
      </c>
      <c r="AA76" s="54">
        <v>0</v>
      </c>
      <c r="AB76" s="54">
        <v>0.16129032258064516</v>
      </c>
      <c r="AC76" s="62">
        <v>1.4516129032258065</v>
      </c>
      <c r="AD76" s="61">
        <v>4.193548387096774</v>
      </c>
      <c r="AE76" s="54">
        <v>0.64516129032258063</v>
      </c>
      <c r="AF76" s="54">
        <v>0.16129032258064516</v>
      </c>
      <c r="AG76" s="62">
        <v>0</v>
      </c>
      <c r="AH76" s="61">
        <v>0.64516129032258063</v>
      </c>
      <c r="AI76" s="54">
        <v>0</v>
      </c>
      <c r="AJ76" s="54">
        <v>1.2903225806451613</v>
      </c>
      <c r="AK76" s="54">
        <v>0</v>
      </c>
      <c r="AL76" s="54">
        <v>0.967741935483871</v>
      </c>
      <c r="AM76" s="62">
        <v>2.096774193548387</v>
      </c>
    </row>
    <row r="77" spans="1:39" hidden="1" x14ac:dyDescent="0.25">
      <c r="A77" s="34" t="s">
        <v>253</v>
      </c>
      <c r="B77" s="34" t="s">
        <v>116</v>
      </c>
      <c r="C77" s="35" t="s">
        <v>254</v>
      </c>
      <c r="D77" s="34" t="s">
        <v>14</v>
      </c>
      <c r="E77" s="30">
        <v>15</v>
      </c>
      <c r="F77" s="42">
        <v>1.3274336283185841E-2</v>
      </c>
      <c r="G77" s="42">
        <v>1.4749262536873156E-2</v>
      </c>
      <c r="H77" s="42">
        <v>1.3274336283185841E-2</v>
      </c>
      <c r="I77" s="42">
        <v>0.21386430678466076</v>
      </c>
      <c r="J77" s="42">
        <v>0</v>
      </c>
      <c r="K77" s="42">
        <v>4.4247787610619468E-2</v>
      </c>
      <c r="L77" s="42">
        <v>0.70058997050147498</v>
      </c>
      <c r="M77" s="42">
        <v>0.57669616519174038</v>
      </c>
      <c r="N77" s="42">
        <v>0.31858407079646017</v>
      </c>
      <c r="O77" s="42">
        <v>7.5221238938053103E-2</v>
      </c>
      <c r="P77" s="42">
        <v>2.9498525073746312E-2</v>
      </c>
      <c r="Q77" s="42">
        <v>0.11209439528023599</v>
      </c>
      <c r="R77" s="42">
        <v>2.8023598820058997E-2</v>
      </c>
      <c r="S77" s="42">
        <v>0.22123893805309736</v>
      </c>
      <c r="T77" s="42">
        <v>2.8023598820058997E-2</v>
      </c>
      <c r="U77" s="42">
        <v>0.26696165191740412</v>
      </c>
      <c r="V77" s="56">
        <v>0.34365781710914456</v>
      </c>
      <c r="W77" s="61">
        <v>0.19911504424778761</v>
      </c>
      <c r="X77" s="54">
        <v>0.22123893805309736</v>
      </c>
      <c r="Y77" s="54">
        <v>0.19911504424778761</v>
      </c>
      <c r="Z77" s="54">
        <v>3.2079646017699113</v>
      </c>
      <c r="AA77" s="54">
        <v>0</v>
      </c>
      <c r="AB77" s="54">
        <v>0.66371681415929207</v>
      </c>
      <c r="AC77" s="62">
        <v>10.508849557522124</v>
      </c>
      <c r="AD77" s="61">
        <v>8.6504424778761049</v>
      </c>
      <c r="AE77" s="54">
        <v>4.778761061946903</v>
      </c>
      <c r="AF77" s="54">
        <v>1.1283185840707965</v>
      </c>
      <c r="AG77" s="62">
        <v>0.44247787610619471</v>
      </c>
      <c r="AH77" s="61">
        <v>1.6814159292035398</v>
      </c>
      <c r="AI77" s="54">
        <v>0.42035398230088494</v>
      </c>
      <c r="AJ77" s="54">
        <v>3.3185840707964602</v>
      </c>
      <c r="AK77" s="54">
        <v>0.42035398230088494</v>
      </c>
      <c r="AL77" s="54">
        <v>4.0044247787610621</v>
      </c>
      <c r="AM77" s="62">
        <v>5.1548672566371687</v>
      </c>
    </row>
    <row r="78" spans="1:39" hidden="1" x14ac:dyDescent="0.25">
      <c r="A78" s="34" t="s">
        <v>255</v>
      </c>
      <c r="B78" s="34" t="s">
        <v>144</v>
      </c>
      <c r="C78" s="35" t="s">
        <v>256</v>
      </c>
      <c r="D78" s="34" t="s">
        <v>14</v>
      </c>
      <c r="E78" s="30">
        <v>15</v>
      </c>
      <c r="F78" s="42">
        <v>0</v>
      </c>
      <c r="G78" s="42">
        <v>1.8518518518518517E-2</v>
      </c>
      <c r="H78" s="42">
        <v>1.5432098765432098E-2</v>
      </c>
      <c r="I78" s="42">
        <v>0.47222222222222221</v>
      </c>
      <c r="J78" s="42">
        <v>0</v>
      </c>
      <c r="K78" s="42">
        <v>3.7037037037037035E-2</v>
      </c>
      <c r="L78" s="42">
        <v>0.4567901234567901</v>
      </c>
      <c r="M78" s="42">
        <v>0.72839506172839508</v>
      </c>
      <c r="N78" s="42">
        <v>0.1111111111111111</v>
      </c>
      <c r="O78" s="42">
        <v>0.12962962962962962</v>
      </c>
      <c r="P78" s="42">
        <v>3.0864197530864196E-2</v>
      </c>
      <c r="Q78" s="42">
        <v>0.16049382716049382</v>
      </c>
      <c r="R78" s="42">
        <v>2.1604938271604937E-2</v>
      </c>
      <c r="S78" s="42">
        <v>0.12654320987654322</v>
      </c>
      <c r="T78" s="42">
        <v>6.4814814814814811E-2</v>
      </c>
      <c r="U78" s="42">
        <v>0.30246913580246915</v>
      </c>
      <c r="V78" s="56">
        <v>0.32407407407407407</v>
      </c>
      <c r="W78" s="61">
        <v>0</v>
      </c>
      <c r="X78" s="54">
        <v>0.27777777777777779</v>
      </c>
      <c r="Y78" s="54">
        <v>0.23148148148148145</v>
      </c>
      <c r="Z78" s="54">
        <v>7.083333333333333</v>
      </c>
      <c r="AA78" s="54">
        <v>0</v>
      </c>
      <c r="AB78" s="54">
        <v>0.55555555555555558</v>
      </c>
      <c r="AC78" s="62">
        <v>6.8518518518518512</v>
      </c>
      <c r="AD78" s="61">
        <v>10.925925925925926</v>
      </c>
      <c r="AE78" s="54">
        <v>1.6666666666666665</v>
      </c>
      <c r="AF78" s="54">
        <v>1.9444444444444444</v>
      </c>
      <c r="AG78" s="62">
        <v>0.46296296296296291</v>
      </c>
      <c r="AH78" s="61">
        <v>2.4074074074074074</v>
      </c>
      <c r="AI78" s="54">
        <v>0.32407407407407407</v>
      </c>
      <c r="AJ78" s="54">
        <v>1.8981481481481484</v>
      </c>
      <c r="AK78" s="54">
        <v>0.97222222222222221</v>
      </c>
      <c r="AL78" s="54">
        <v>4.5370370370370372</v>
      </c>
      <c r="AM78" s="62">
        <v>4.8611111111111107</v>
      </c>
    </row>
    <row r="79" spans="1:39" hidden="1" x14ac:dyDescent="0.25">
      <c r="A79" s="34" t="s">
        <v>257</v>
      </c>
      <c r="B79" s="34" t="s">
        <v>122</v>
      </c>
      <c r="C79" s="35" t="s">
        <v>258</v>
      </c>
      <c r="D79" s="34" t="s">
        <v>118</v>
      </c>
      <c r="E79" s="30">
        <v>20</v>
      </c>
      <c r="F79" s="82">
        <v>2.9490616621983913E-2</v>
      </c>
      <c r="G79" s="82">
        <v>9.1152815013404824E-3</v>
      </c>
      <c r="H79" s="82">
        <v>1.5549597855227882E-2</v>
      </c>
      <c r="I79" s="82">
        <v>0.18069705093833779</v>
      </c>
      <c r="J79" s="82">
        <v>2.1447721179624667E-3</v>
      </c>
      <c r="K79" s="82">
        <v>5.7908847184986595E-2</v>
      </c>
      <c r="L79" s="82">
        <v>0.70509383378016088</v>
      </c>
      <c r="M79" s="82">
        <v>0.78355704697986572</v>
      </c>
      <c r="N79" s="82">
        <v>0.15268456375838926</v>
      </c>
      <c r="O79" s="82">
        <v>4.9776286353467564E-2</v>
      </c>
      <c r="P79" s="82">
        <v>1.3982102908277404E-2</v>
      </c>
      <c r="Q79" s="82">
        <v>0.10831099195710456</v>
      </c>
      <c r="R79" s="82">
        <v>7.935656836461126E-2</v>
      </c>
      <c r="S79" s="82">
        <v>0.17908847184986595</v>
      </c>
      <c r="T79" s="82">
        <v>3.2171581769436998E-2</v>
      </c>
      <c r="U79" s="82">
        <v>0.31474530831099196</v>
      </c>
      <c r="V79" s="83">
        <v>0.28632707774798921</v>
      </c>
      <c r="W79" s="61">
        <f t="shared" ref="W79:AM79" si="0">F79*20</f>
        <v>0.58981233243967823</v>
      </c>
      <c r="X79" s="61">
        <f t="shared" si="0"/>
        <v>0.18230563002680966</v>
      </c>
      <c r="Y79" s="61">
        <f t="shared" si="0"/>
        <v>0.31099195710455763</v>
      </c>
      <c r="Z79" s="61">
        <f t="shared" si="0"/>
        <v>3.6139410187667558</v>
      </c>
      <c r="AA79" s="61">
        <f t="shared" si="0"/>
        <v>4.2895442359249331E-2</v>
      </c>
      <c r="AB79" s="61">
        <f t="shared" si="0"/>
        <v>1.1581769436997318</v>
      </c>
      <c r="AC79" s="61">
        <f t="shared" si="0"/>
        <v>14.101876675603219</v>
      </c>
      <c r="AD79" s="61">
        <f t="shared" si="0"/>
        <v>15.671140939597315</v>
      </c>
      <c r="AE79" s="61">
        <f t="shared" si="0"/>
        <v>3.0536912751677852</v>
      </c>
      <c r="AF79" s="61">
        <f t="shared" si="0"/>
        <v>0.99552572706935127</v>
      </c>
      <c r="AG79" s="61">
        <f t="shared" si="0"/>
        <v>0.2796420581655481</v>
      </c>
      <c r="AH79" s="61">
        <f t="shared" si="0"/>
        <v>2.1662198391420913</v>
      </c>
      <c r="AI79" s="61">
        <f t="shared" si="0"/>
        <v>1.5871313672922251</v>
      </c>
      <c r="AJ79" s="61">
        <f t="shared" si="0"/>
        <v>3.5817694369973192</v>
      </c>
      <c r="AK79" s="61">
        <f t="shared" si="0"/>
        <v>0.64343163538873993</v>
      </c>
      <c r="AL79" s="61">
        <f t="shared" si="0"/>
        <v>6.2949061662198389</v>
      </c>
      <c r="AM79" s="61">
        <f t="shared" si="0"/>
        <v>5.726541554959784</v>
      </c>
    </row>
    <row r="80" spans="1:39" hidden="1" x14ac:dyDescent="0.25">
      <c r="A80" s="34" t="s">
        <v>259</v>
      </c>
      <c r="B80" s="34" t="s">
        <v>99</v>
      </c>
      <c r="C80" s="35" t="s">
        <v>260</v>
      </c>
      <c r="D80" s="34" t="s">
        <v>106</v>
      </c>
      <c r="E80" s="30">
        <v>0</v>
      </c>
      <c r="F80" s="42">
        <v>0</v>
      </c>
      <c r="G80" s="42">
        <v>0</v>
      </c>
      <c r="H80" s="42">
        <v>0</v>
      </c>
      <c r="I80" s="42">
        <v>0.33333333333333331</v>
      </c>
      <c r="J80" s="42">
        <v>0</v>
      </c>
      <c r="K80" s="42">
        <v>0</v>
      </c>
      <c r="L80" s="42">
        <v>0.66666666666666663</v>
      </c>
      <c r="M80" s="42">
        <v>1</v>
      </c>
      <c r="N80" s="42">
        <v>0</v>
      </c>
      <c r="O80" s="42">
        <v>0</v>
      </c>
      <c r="P80" s="42">
        <v>0</v>
      </c>
      <c r="Q80" s="42">
        <v>0.33333333333333331</v>
      </c>
      <c r="R80" s="42">
        <v>0</v>
      </c>
      <c r="S80" s="42">
        <v>0</v>
      </c>
      <c r="T80" s="42">
        <v>0</v>
      </c>
      <c r="U80" s="42">
        <v>0</v>
      </c>
      <c r="V80" s="56">
        <v>0.66666666666666663</v>
      </c>
      <c r="W80" s="61">
        <v>0</v>
      </c>
      <c r="X80" s="54">
        <v>0</v>
      </c>
      <c r="Y80" s="54">
        <v>0</v>
      </c>
      <c r="Z80" s="54">
        <v>0</v>
      </c>
      <c r="AA80" s="54">
        <v>0</v>
      </c>
      <c r="AB80" s="54">
        <v>0</v>
      </c>
      <c r="AC80" s="62">
        <v>0</v>
      </c>
      <c r="AD80" s="61">
        <v>0</v>
      </c>
      <c r="AE80" s="54">
        <v>0</v>
      </c>
      <c r="AF80" s="54">
        <v>0</v>
      </c>
      <c r="AG80" s="62">
        <v>0</v>
      </c>
      <c r="AH80" s="61">
        <v>0</v>
      </c>
      <c r="AI80" s="54">
        <v>0</v>
      </c>
      <c r="AJ80" s="54">
        <v>0</v>
      </c>
      <c r="AK80" s="54">
        <v>0</v>
      </c>
      <c r="AL80" s="54">
        <v>0</v>
      </c>
      <c r="AM80" s="62">
        <v>0</v>
      </c>
    </row>
    <row r="81" spans="1:39" hidden="1" x14ac:dyDescent="0.25">
      <c r="A81" s="34" t="s">
        <v>261</v>
      </c>
      <c r="B81" s="34" t="s">
        <v>108</v>
      </c>
      <c r="C81" s="35" t="s">
        <v>262</v>
      </c>
      <c r="D81" s="34" t="s">
        <v>118</v>
      </c>
      <c r="E81" s="30">
        <v>20</v>
      </c>
      <c r="F81" s="42">
        <v>1.0297029702970298E-2</v>
      </c>
      <c r="G81" s="42">
        <v>0.10376237623762376</v>
      </c>
      <c r="H81" s="42">
        <v>5.1089108910891086E-2</v>
      </c>
      <c r="I81" s="42">
        <v>0.24396039603960396</v>
      </c>
      <c r="J81" s="42">
        <v>1.7425742574257427E-2</v>
      </c>
      <c r="K81" s="42">
        <v>0.11366336633663367</v>
      </c>
      <c r="L81" s="42">
        <v>0.45980198019801982</v>
      </c>
      <c r="M81" s="42">
        <v>0.56198019801980204</v>
      </c>
      <c r="N81" s="42">
        <v>0.25900990099009902</v>
      </c>
      <c r="O81" s="42">
        <v>0.15960396039603961</v>
      </c>
      <c r="P81" s="42">
        <v>1.9405940594059406E-2</v>
      </c>
      <c r="Q81" s="42">
        <v>0.15128712871287128</v>
      </c>
      <c r="R81" s="42">
        <v>4.118811881188119E-2</v>
      </c>
      <c r="S81" s="42">
        <v>0.1710891089108911</v>
      </c>
      <c r="T81" s="42">
        <v>2.4158415841584159E-2</v>
      </c>
      <c r="U81" s="42">
        <v>0.29108910891089107</v>
      </c>
      <c r="V81" s="56">
        <v>0.32118811881188125</v>
      </c>
      <c r="W81" s="61">
        <v>0.20594059405940596</v>
      </c>
      <c r="X81" s="54">
        <v>2.0752475247524753</v>
      </c>
      <c r="Y81" s="54">
        <v>1.0217821782178218</v>
      </c>
      <c r="Z81" s="54">
        <v>4.8792079207920791</v>
      </c>
      <c r="AA81" s="54">
        <v>0.34851485148514855</v>
      </c>
      <c r="AB81" s="54">
        <v>2.2732673267326735</v>
      </c>
      <c r="AC81" s="62">
        <v>9.1960396039603971</v>
      </c>
      <c r="AD81" s="61">
        <v>11.239603960396041</v>
      </c>
      <c r="AE81" s="54">
        <v>5.1801980198019804</v>
      </c>
      <c r="AF81" s="54">
        <v>3.1920792079207922</v>
      </c>
      <c r="AG81" s="62">
        <v>0.38811881188118813</v>
      </c>
      <c r="AH81" s="61">
        <v>3.0257425742574258</v>
      </c>
      <c r="AI81" s="54">
        <v>0.82376237623762383</v>
      </c>
      <c r="AJ81" s="54">
        <v>3.4217821782178222</v>
      </c>
      <c r="AK81" s="54">
        <v>0.48316831683168315</v>
      </c>
      <c r="AL81" s="54">
        <v>5.8217821782178216</v>
      </c>
      <c r="AM81" s="62">
        <v>6.423762376237625</v>
      </c>
    </row>
    <row r="82" spans="1:39" hidden="1" x14ac:dyDescent="0.25">
      <c r="A82" s="34" t="s">
        <v>263</v>
      </c>
      <c r="B82" s="34" t="s">
        <v>122</v>
      </c>
      <c r="C82" s="35" t="s">
        <v>264</v>
      </c>
      <c r="D82" s="34" t="s">
        <v>118</v>
      </c>
      <c r="E82" s="30">
        <v>20</v>
      </c>
      <c r="F82" s="30">
        <v>4.419191919191919E-3</v>
      </c>
      <c r="G82" s="30">
        <v>3.4090909090909088E-2</v>
      </c>
      <c r="H82" s="30">
        <v>4.924242424242424E-2</v>
      </c>
      <c r="I82" s="30">
        <v>0.28977272727272729</v>
      </c>
      <c r="J82" s="30">
        <v>1.8308080808080808E-2</v>
      </c>
      <c r="K82" s="30">
        <v>0.10006313131313131</v>
      </c>
      <c r="L82" s="30">
        <v>0.50410353535353536</v>
      </c>
      <c r="M82" s="30">
        <v>0.77304292929292928</v>
      </c>
      <c r="N82" s="30">
        <v>0.12720959595959597</v>
      </c>
      <c r="O82" s="30">
        <v>8.8699494949494945E-2</v>
      </c>
      <c r="P82" s="30">
        <v>1.10479797979798E-2</v>
      </c>
      <c r="Q82" s="30">
        <v>0.12657828282828282</v>
      </c>
      <c r="R82" s="30">
        <v>4.7979797979797977E-2</v>
      </c>
      <c r="S82" s="30">
        <v>0.19696969696969696</v>
      </c>
      <c r="T82" s="30">
        <v>3.4722222222222224E-2</v>
      </c>
      <c r="U82" s="30">
        <v>0.29892676767676768</v>
      </c>
      <c r="V82" s="57">
        <v>0.29482323232323226</v>
      </c>
      <c r="W82" s="61">
        <v>8.8383838383838384E-2</v>
      </c>
      <c r="X82" s="54">
        <v>0.68181818181818177</v>
      </c>
      <c r="Y82" s="54">
        <v>0.98484848484848486</v>
      </c>
      <c r="Z82" s="54">
        <v>5.7954545454545459</v>
      </c>
      <c r="AA82" s="54">
        <v>0.36616161616161613</v>
      </c>
      <c r="AB82" s="54">
        <v>2.0012626262626263</v>
      </c>
      <c r="AC82" s="62">
        <v>10.082070707070708</v>
      </c>
      <c r="AD82" s="61">
        <v>15.460858585858585</v>
      </c>
      <c r="AE82" s="54">
        <v>2.5441919191919196</v>
      </c>
      <c r="AF82" s="54">
        <v>1.7739898989898988</v>
      </c>
      <c r="AG82" s="62">
        <v>0.22095959595959599</v>
      </c>
      <c r="AH82" s="61">
        <v>2.5315656565656566</v>
      </c>
      <c r="AI82" s="54">
        <v>0.95959595959595956</v>
      </c>
      <c r="AJ82" s="54">
        <v>3.9393939393939394</v>
      </c>
      <c r="AK82" s="54">
        <v>0.69444444444444442</v>
      </c>
      <c r="AL82" s="54">
        <v>5.9785353535353538</v>
      </c>
      <c r="AM82" s="62">
        <v>5.8964646464646453</v>
      </c>
    </row>
    <row r="83" spans="1:39" hidden="1" x14ac:dyDescent="0.25">
      <c r="A83" s="34" t="s">
        <v>265</v>
      </c>
      <c r="B83" s="34" t="s">
        <v>104</v>
      </c>
      <c r="C83" s="35" t="s">
        <v>266</v>
      </c>
      <c r="D83" s="34" t="s">
        <v>106</v>
      </c>
      <c r="E83" s="30">
        <v>0</v>
      </c>
      <c r="F83" s="42">
        <v>0.5</v>
      </c>
      <c r="G83" s="42">
        <v>0</v>
      </c>
      <c r="H83" s="42">
        <v>0</v>
      </c>
      <c r="I83" s="42">
        <v>0</v>
      </c>
      <c r="J83" s="42">
        <v>0</v>
      </c>
      <c r="K83" s="42">
        <v>0.5</v>
      </c>
      <c r="L83" s="42">
        <v>0</v>
      </c>
      <c r="M83" s="42">
        <v>1</v>
      </c>
      <c r="N83" s="42">
        <v>0</v>
      </c>
      <c r="O83" s="42">
        <v>0</v>
      </c>
      <c r="P83" s="42">
        <v>0</v>
      </c>
      <c r="Q83" s="42">
        <v>0</v>
      </c>
      <c r="R83" s="42">
        <v>0</v>
      </c>
      <c r="S83" s="42">
        <v>0</v>
      </c>
      <c r="T83" s="42">
        <v>0</v>
      </c>
      <c r="U83" s="42">
        <v>0</v>
      </c>
      <c r="V83" s="56">
        <v>1</v>
      </c>
      <c r="W83" s="61">
        <v>0</v>
      </c>
      <c r="X83" s="54">
        <v>0</v>
      </c>
      <c r="Y83" s="54">
        <v>0</v>
      </c>
      <c r="Z83" s="54">
        <v>0</v>
      </c>
      <c r="AA83" s="54">
        <v>0</v>
      </c>
      <c r="AB83" s="54">
        <v>0</v>
      </c>
      <c r="AC83" s="62">
        <v>0</v>
      </c>
      <c r="AD83" s="61">
        <v>0</v>
      </c>
      <c r="AE83" s="54">
        <v>0</v>
      </c>
      <c r="AF83" s="54">
        <v>0</v>
      </c>
      <c r="AG83" s="62">
        <v>0</v>
      </c>
      <c r="AH83" s="61">
        <v>0</v>
      </c>
      <c r="AI83" s="54">
        <v>0</v>
      </c>
      <c r="AJ83" s="54">
        <v>0</v>
      </c>
      <c r="AK83" s="54">
        <v>0</v>
      </c>
      <c r="AL83" s="54">
        <v>0</v>
      </c>
      <c r="AM83" s="62">
        <v>0</v>
      </c>
    </row>
    <row r="84" spans="1:39" hidden="1" x14ac:dyDescent="0.25">
      <c r="A84" s="34" t="s">
        <v>267</v>
      </c>
      <c r="B84" s="34" t="s">
        <v>116</v>
      </c>
      <c r="C84" s="35" t="s">
        <v>268</v>
      </c>
      <c r="D84" s="34" t="s">
        <v>118</v>
      </c>
      <c r="E84" s="30">
        <v>20</v>
      </c>
      <c r="F84" s="42">
        <v>7.9136690647482015E-3</v>
      </c>
      <c r="G84" s="42">
        <v>7.1223021582733817E-2</v>
      </c>
      <c r="H84" s="42">
        <v>0.1906474820143885</v>
      </c>
      <c r="I84" s="42">
        <v>0.36654676258992808</v>
      </c>
      <c r="J84" s="42">
        <v>4.8201438848920863E-2</v>
      </c>
      <c r="K84" s="42">
        <v>0.12949640287769784</v>
      </c>
      <c r="L84" s="42">
        <v>0.18597122302158273</v>
      </c>
      <c r="M84" s="42">
        <v>0.53129496402877696</v>
      </c>
      <c r="N84" s="42">
        <v>0.31906474820143887</v>
      </c>
      <c r="O84" s="42">
        <v>0.14172661870503597</v>
      </c>
      <c r="P84" s="42">
        <v>7.9136690647482015E-3</v>
      </c>
      <c r="Q84" s="42">
        <v>0.12733812949640289</v>
      </c>
      <c r="R84" s="42">
        <v>1.6546762589928057E-2</v>
      </c>
      <c r="S84" s="42">
        <v>0.13633093525179857</v>
      </c>
      <c r="T84" s="42">
        <v>3.41726618705036E-2</v>
      </c>
      <c r="U84" s="42">
        <v>0.33776978417266185</v>
      </c>
      <c r="V84" s="56">
        <v>0.3478417266187051</v>
      </c>
      <c r="W84" s="61">
        <v>0.15827338129496404</v>
      </c>
      <c r="X84" s="54">
        <v>1.4244604316546763</v>
      </c>
      <c r="Y84" s="54">
        <v>3.8129496402877701</v>
      </c>
      <c r="Z84" s="54">
        <v>7.3309352517985618</v>
      </c>
      <c r="AA84" s="54">
        <v>0.96402877697841727</v>
      </c>
      <c r="AB84" s="54">
        <v>2.5899280575539567</v>
      </c>
      <c r="AC84" s="62">
        <v>3.7194244604316546</v>
      </c>
      <c r="AD84" s="61">
        <v>10.625899280575538</v>
      </c>
      <c r="AE84" s="54">
        <v>6.3812949640287773</v>
      </c>
      <c r="AF84" s="54">
        <v>2.8345323741007196</v>
      </c>
      <c r="AG84" s="62">
        <v>0.15827338129496404</v>
      </c>
      <c r="AH84" s="61">
        <v>2.5467625899280577</v>
      </c>
      <c r="AI84" s="54">
        <v>0.33093525179856115</v>
      </c>
      <c r="AJ84" s="54">
        <v>2.7266187050359711</v>
      </c>
      <c r="AK84" s="54">
        <v>0.68345323741007202</v>
      </c>
      <c r="AL84" s="54">
        <v>6.7553956834532372</v>
      </c>
      <c r="AM84" s="62">
        <v>6.9568345323741019</v>
      </c>
    </row>
    <row r="85" spans="1:39" hidden="1" x14ac:dyDescent="0.25">
      <c r="A85" s="34" t="s">
        <v>269</v>
      </c>
      <c r="B85" s="34" t="s">
        <v>108</v>
      </c>
      <c r="C85" s="35" t="s">
        <v>270</v>
      </c>
      <c r="D85" s="34" t="s">
        <v>14</v>
      </c>
      <c r="E85" s="30">
        <v>15</v>
      </c>
      <c r="F85" s="42">
        <v>0.14285714285714285</v>
      </c>
      <c r="G85" s="42">
        <v>2.4060150375939851E-2</v>
      </c>
      <c r="H85" s="42">
        <v>1.0526315789473684E-2</v>
      </c>
      <c r="I85" s="42">
        <v>0.27067669172932329</v>
      </c>
      <c r="J85" s="42">
        <v>3.0075187969924814E-3</v>
      </c>
      <c r="K85" s="42">
        <v>8.5714285714285715E-2</v>
      </c>
      <c r="L85" s="42">
        <v>0.4631578947368421</v>
      </c>
      <c r="M85" s="42">
        <v>0.71127819548872184</v>
      </c>
      <c r="N85" s="42">
        <v>0.17894736842105263</v>
      </c>
      <c r="O85" s="42">
        <v>9.4736842105263161E-2</v>
      </c>
      <c r="P85" s="42">
        <v>1.5037593984962405E-2</v>
      </c>
      <c r="Q85" s="42">
        <v>0.12631578947368421</v>
      </c>
      <c r="R85" s="42">
        <v>5.1127819548872182E-2</v>
      </c>
      <c r="S85" s="42">
        <v>0.21804511278195488</v>
      </c>
      <c r="T85" s="42">
        <v>3.308270676691729E-2</v>
      </c>
      <c r="U85" s="42">
        <v>0.28721804511278193</v>
      </c>
      <c r="V85" s="56">
        <v>0.28421052631578936</v>
      </c>
      <c r="W85" s="61">
        <v>2.1428571428571428</v>
      </c>
      <c r="X85" s="54">
        <v>0.36090225563909778</v>
      </c>
      <c r="Y85" s="54">
        <v>0.15789473684210525</v>
      </c>
      <c r="Z85" s="54">
        <v>4.0601503759398492</v>
      </c>
      <c r="AA85" s="54">
        <v>4.5112781954887222E-2</v>
      </c>
      <c r="AB85" s="54">
        <v>1.2857142857142858</v>
      </c>
      <c r="AC85" s="62">
        <v>6.9473684210526319</v>
      </c>
      <c r="AD85" s="61">
        <v>10.669172932330827</v>
      </c>
      <c r="AE85" s="54">
        <v>2.6842105263157894</v>
      </c>
      <c r="AF85" s="54">
        <v>1.4210526315789473</v>
      </c>
      <c r="AG85" s="62">
        <v>0.22556390977443608</v>
      </c>
      <c r="AH85" s="61">
        <v>1.8947368421052633</v>
      </c>
      <c r="AI85" s="54">
        <v>0.76691729323308278</v>
      </c>
      <c r="AJ85" s="54">
        <v>3.2706766917293231</v>
      </c>
      <c r="AK85" s="54">
        <v>0.49624060150375937</v>
      </c>
      <c r="AL85" s="54">
        <v>4.3082706766917287</v>
      </c>
      <c r="AM85" s="62">
        <v>4.2631578947368407</v>
      </c>
    </row>
    <row r="86" spans="1:39" hidden="1" x14ac:dyDescent="0.25">
      <c r="A86" s="34" t="s">
        <v>271</v>
      </c>
      <c r="B86" s="34" t="s">
        <v>116</v>
      </c>
      <c r="C86" s="35" t="s">
        <v>272</v>
      </c>
      <c r="D86" s="34" t="s">
        <v>14</v>
      </c>
      <c r="E86" s="30">
        <v>15</v>
      </c>
      <c r="F86" s="42">
        <v>9.5465393794749408E-3</v>
      </c>
      <c r="G86" s="42">
        <v>5.4892601431980909E-2</v>
      </c>
      <c r="H86" s="42">
        <v>0.10739856801909307</v>
      </c>
      <c r="I86" s="42">
        <v>0.27684964200477324</v>
      </c>
      <c r="J86" s="42">
        <v>3.8186157517899763E-2</v>
      </c>
      <c r="K86" s="42">
        <v>0.12171837708830549</v>
      </c>
      <c r="L86" s="42">
        <v>0.39140811455847258</v>
      </c>
      <c r="M86" s="42">
        <v>0.46062052505966589</v>
      </c>
      <c r="N86" s="42">
        <v>0.39856801909307876</v>
      </c>
      <c r="O86" s="42">
        <v>0.13842482100238662</v>
      </c>
      <c r="P86" s="42">
        <v>2.3866348448687352E-3</v>
      </c>
      <c r="Q86" s="42">
        <v>0.14558472553699284</v>
      </c>
      <c r="R86" s="42">
        <v>1.4319809069212411E-2</v>
      </c>
      <c r="S86" s="42">
        <v>0.18377088305489261</v>
      </c>
      <c r="T86" s="42">
        <v>1.4319809069212411E-2</v>
      </c>
      <c r="U86" s="42">
        <v>0.34606205250596661</v>
      </c>
      <c r="V86" s="56">
        <v>0.29594272076372319</v>
      </c>
      <c r="W86" s="61">
        <v>0.14319809069212411</v>
      </c>
      <c r="X86" s="54">
        <v>0.8233890214797136</v>
      </c>
      <c r="Y86" s="54">
        <v>1.6109785202863962</v>
      </c>
      <c r="Z86" s="54">
        <v>4.1527446300715987</v>
      </c>
      <c r="AA86" s="54">
        <v>0.57279236276849643</v>
      </c>
      <c r="AB86" s="54">
        <v>1.8257756563245824</v>
      </c>
      <c r="AC86" s="62">
        <v>5.871121718377089</v>
      </c>
      <c r="AD86" s="61">
        <v>6.9093078758949886</v>
      </c>
      <c r="AE86" s="54">
        <v>5.978520286396181</v>
      </c>
      <c r="AF86" s="54">
        <v>2.0763723150357993</v>
      </c>
      <c r="AG86" s="62">
        <v>3.5799522673031027E-2</v>
      </c>
      <c r="AH86" s="61">
        <v>2.1837708830548928</v>
      </c>
      <c r="AI86" s="54">
        <v>0.21479713603818618</v>
      </c>
      <c r="AJ86" s="54">
        <v>2.7565632458233891</v>
      </c>
      <c r="AK86" s="54">
        <v>0.21479713603818618</v>
      </c>
      <c r="AL86" s="54">
        <v>5.1909307875894992</v>
      </c>
      <c r="AM86" s="62">
        <v>4.4391408114558475</v>
      </c>
    </row>
    <row r="87" spans="1:39" hidden="1" x14ac:dyDescent="0.25">
      <c r="A87" s="34" t="s">
        <v>273</v>
      </c>
      <c r="B87" s="34" t="s">
        <v>113</v>
      </c>
      <c r="C87" s="35" t="s">
        <v>274</v>
      </c>
      <c r="D87" s="34" t="s">
        <v>12</v>
      </c>
      <c r="E87" s="30">
        <v>10</v>
      </c>
      <c r="F87" s="42">
        <v>0</v>
      </c>
      <c r="G87" s="42">
        <v>0</v>
      </c>
      <c r="H87" s="42">
        <v>0</v>
      </c>
      <c r="I87" s="42">
        <v>0.51818181818181819</v>
      </c>
      <c r="J87" s="42">
        <v>0</v>
      </c>
      <c r="K87" s="42">
        <v>5.4545454545454543E-2</v>
      </c>
      <c r="L87" s="42">
        <v>0.42727272727272725</v>
      </c>
      <c r="M87" s="42">
        <v>0.55454545454545456</v>
      </c>
      <c r="N87" s="42">
        <v>0.34545454545454546</v>
      </c>
      <c r="O87" s="42">
        <v>8.1818181818181818E-2</v>
      </c>
      <c r="P87" s="42">
        <v>1.8181818181818181E-2</v>
      </c>
      <c r="Q87" s="42">
        <v>0.1</v>
      </c>
      <c r="R87" s="42">
        <v>1.8181818181818181E-2</v>
      </c>
      <c r="S87" s="42">
        <v>0.23636363636363636</v>
      </c>
      <c r="T87" s="42">
        <v>1.8181818181818181E-2</v>
      </c>
      <c r="U87" s="42">
        <v>0.35454545454545455</v>
      </c>
      <c r="V87" s="56">
        <v>0.27272727272727271</v>
      </c>
      <c r="W87" s="61">
        <v>0</v>
      </c>
      <c r="X87" s="54">
        <v>0</v>
      </c>
      <c r="Y87" s="54">
        <v>0</v>
      </c>
      <c r="Z87" s="54">
        <v>5.1818181818181817</v>
      </c>
      <c r="AA87" s="54">
        <v>0</v>
      </c>
      <c r="AB87" s="54">
        <v>0.54545454545454541</v>
      </c>
      <c r="AC87" s="62">
        <v>4.2727272727272725</v>
      </c>
      <c r="AD87" s="61">
        <v>5.5454545454545459</v>
      </c>
      <c r="AE87" s="54">
        <v>3.4545454545454546</v>
      </c>
      <c r="AF87" s="54">
        <v>0.81818181818181812</v>
      </c>
      <c r="AG87" s="62">
        <v>0.18181818181818182</v>
      </c>
      <c r="AH87" s="61">
        <v>1</v>
      </c>
      <c r="AI87" s="54">
        <v>0.18181818181818182</v>
      </c>
      <c r="AJ87" s="54">
        <v>2.3636363636363638</v>
      </c>
      <c r="AK87" s="54">
        <v>0.18181818181818182</v>
      </c>
      <c r="AL87" s="54">
        <v>3.5454545454545454</v>
      </c>
      <c r="AM87" s="62">
        <v>2.7272727272727271</v>
      </c>
    </row>
    <row r="88" spans="1:39" hidden="1" x14ac:dyDescent="0.25">
      <c r="A88" s="34" t="s">
        <v>275</v>
      </c>
      <c r="B88" s="34" t="s">
        <v>116</v>
      </c>
      <c r="C88" s="35" t="s">
        <v>276</v>
      </c>
      <c r="D88" s="34" t="s">
        <v>14</v>
      </c>
      <c r="E88" s="30">
        <v>15</v>
      </c>
      <c r="F88" s="42">
        <v>1.1857707509881422E-2</v>
      </c>
      <c r="G88" s="42">
        <v>4.2490118577075096E-2</v>
      </c>
      <c r="H88" s="42">
        <v>0.12747035573122531</v>
      </c>
      <c r="I88" s="42">
        <v>0.2974308300395257</v>
      </c>
      <c r="J88" s="42">
        <v>4.4466403162055336E-2</v>
      </c>
      <c r="K88" s="42">
        <v>0.16304347826086957</v>
      </c>
      <c r="L88" s="42">
        <v>0.31324110671936761</v>
      </c>
      <c r="M88" s="42">
        <v>0.49703557312252966</v>
      </c>
      <c r="N88" s="42">
        <v>0.34486166007905139</v>
      </c>
      <c r="O88" s="42">
        <v>0.14723320158102768</v>
      </c>
      <c r="P88" s="42">
        <v>1.0869565217391304E-2</v>
      </c>
      <c r="Q88" s="42">
        <v>0.14031620553359683</v>
      </c>
      <c r="R88" s="42">
        <v>3.6561264822134384E-2</v>
      </c>
      <c r="S88" s="42">
        <v>0.2025691699604743</v>
      </c>
      <c r="T88" s="42">
        <v>3.4584980237154152E-2</v>
      </c>
      <c r="U88" s="42">
        <v>0.25098814229249011</v>
      </c>
      <c r="V88" s="56">
        <v>0.33498023715415026</v>
      </c>
      <c r="W88" s="61">
        <v>0.17786561264822134</v>
      </c>
      <c r="X88" s="54">
        <v>0.63735177865612647</v>
      </c>
      <c r="Y88" s="54">
        <v>1.9120553359683796</v>
      </c>
      <c r="Z88" s="54">
        <v>4.4614624505928857</v>
      </c>
      <c r="AA88" s="54">
        <v>0.66699604743083007</v>
      </c>
      <c r="AB88" s="54">
        <v>2.4456521739130435</v>
      </c>
      <c r="AC88" s="62">
        <v>4.6986166007905146</v>
      </c>
      <c r="AD88" s="61">
        <v>7.4555335968379453</v>
      </c>
      <c r="AE88" s="54">
        <v>5.1729249011857705</v>
      </c>
      <c r="AF88" s="54">
        <v>2.208498023715415</v>
      </c>
      <c r="AG88" s="62">
        <v>0.16304347826086957</v>
      </c>
      <c r="AH88" s="61">
        <v>2.1047430830039526</v>
      </c>
      <c r="AI88" s="54">
        <v>0.54841897233201575</v>
      </c>
      <c r="AJ88" s="54">
        <v>3.0385375494071147</v>
      </c>
      <c r="AK88" s="54">
        <v>0.51877470355731226</v>
      </c>
      <c r="AL88" s="54">
        <v>3.7648221343873516</v>
      </c>
      <c r="AM88" s="62">
        <v>5.0247035573122538</v>
      </c>
    </row>
    <row r="89" spans="1:39" hidden="1" x14ac:dyDescent="0.25">
      <c r="A89" s="34" t="s">
        <v>277</v>
      </c>
      <c r="B89" s="34" t="s">
        <v>104</v>
      </c>
      <c r="C89" s="35" t="s">
        <v>278</v>
      </c>
      <c r="D89" s="34" t="s">
        <v>12</v>
      </c>
      <c r="E89" s="30">
        <v>10</v>
      </c>
      <c r="F89" s="42">
        <v>9.9009900990099011E-3</v>
      </c>
      <c r="G89" s="42">
        <v>9.9009900990099011E-3</v>
      </c>
      <c r="H89" s="42">
        <v>0</v>
      </c>
      <c r="I89" s="42">
        <v>8.9108910891089105E-2</v>
      </c>
      <c r="J89" s="42">
        <v>0</v>
      </c>
      <c r="K89" s="42">
        <v>1.9801980198019802E-2</v>
      </c>
      <c r="L89" s="42">
        <v>0.87128712871287128</v>
      </c>
      <c r="M89" s="42">
        <v>0.76237623762376239</v>
      </c>
      <c r="N89" s="42">
        <v>0.16831683168316833</v>
      </c>
      <c r="O89" s="42">
        <v>6.9306930693069313E-2</v>
      </c>
      <c r="P89" s="42">
        <v>0</v>
      </c>
      <c r="Q89" s="42">
        <v>3.9603960396039604E-2</v>
      </c>
      <c r="R89" s="42">
        <v>9.9009900990099011E-3</v>
      </c>
      <c r="S89" s="42">
        <v>0.30693069306930693</v>
      </c>
      <c r="T89" s="42">
        <v>3.9603960396039604E-2</v>
      </c>
      <c r="U89" s="42">
        <v>0.23762376237623761</v>
      </c>
      <c r="V89" s="56">
        <v>0.36633663366336633</v>
      </c>
      <c r="W89" s="61">
        <v>9.9009900990099015E-2</v>
      </c>
      <c r="X89" s="54">
        <v>9.9009900990099015E-2</v>
      </c>
      <c r="Y89" s="54">
        <v>0</v>
      </c>
      <c r="Z89" s="54">
        <v>0.89108910891089099</v>
      </c>
      <c r="AA89" s="54">
        <v>0</v>
      </c>
      <c r="AB89" s="54">
        <v>0.19801980198019803</v>
      </c>
      <c r="AC89" s="62">
        <v>8.7128712871287135</v>
      </c>
      <c r="AD89" s="61">
        <v>7.6237623762376234</v>
      </c>
      <c r="AE89" s="54">
        <v>1.6831683168316833</v>
      </c>
      <c r="AF89" s="54">
        <v>0.69306930693069313</v>
      </c>
      <c r="AG89" s="62">
        <v>0</v>
      </c>
      <c r="AH89" s="61">
        <v>0.39603960396039606</v>
      </c>
      <c r="AI89" s="54">
        <v>9.9009900990099015E-2</v>
      </c>
      <c r="AJ89" s="54">
        <v>3.0693069306930694</v>
      </c>
      <c r="AK89" s="54">
        <v>0.39603960396039606</v>
      </c>
      <c r="AL89" s="54">
        <v>2.3762376237623761</v>
      </c>
      <c r="AM89" s="62">
        <v>3.6633663366336631</v>
      </c>
    </row>
    <row r="90" spans="1:39" hidden="1" x14ac:dyDescent="0.25">
      <c r="A90" s="34" t="s">
        <v>279</v>
      </c>
      <c r="B90" s="34" t="s">
        <v>104</v>
      </c>
      <c r="C90" s="35" t="s">
        <v>280</v>
      </c>
      <c r="D90" s="34" t="s">
        <v>135</v>
      </c>
      <c r="E90" s="30">
        <v>5</v>
      </c>
      <c r="F90" s="42">
        <v>0</v>
      </c>
      <c r="G90" s="42">
        <v>0</v>
      </c>
      <c r="H90" s="42">
        <v>0</v>
      </c>
      <c r="I90" s="42">
        <v>0.11764705882352941</v>
      </c>
      <c r="J90" s="42">
        <v>0</v>
      </c>
      <c r="K90" s="42">
        <v>0</v>
      </c>
      <c r="L90" s="42">
        <v>0.88235294117647056</v>
      </c>
      <c r="M90" s="42">
        <v>0.70588235294117652</v>
      </c>
      <c r="N90" s="42">
        <v>0.29411764705882354</v>
      </c>
      <c r="O90" s="42">
        <v>0</v>
      </c>
      <c r="P90" s="42">
        <v>0</v>
      </c>
      <c r="Q90" s="42">
        <v>0</v>
      </c>
      <c r="R90" s="42">
        <v>0</v>
      </c>
      <c r="S90" s="42">
        <v>0.17647058823529413</v>
      </c>
      <c r="T90" s="42">
        <v>0</v>
      </c>
      <c r="U90" s="42">
        <v>0.41176470588235292</v>
      </c>
      <c r="V90" s="56">
        <v>0.41176470588235298</v>
      </c>
      <c r="W90" s="61">
        <v>0</v>
      </c>
      <c r="X90" s="54">
        <v>0</v>
      </c>
      <c r="Y90" s="54">
        <v>0</v>
      </c>
      <c r="Z90" s="54">
        <v>0.58823529411764708</v>
      </c>
      <c r="AA90" s="54">
        <v>0</v>
      </c>
      <c r="AB90" s="54">
        <v>0</v>
      </c>
      <c r="AC90" s="62">
        <v>4.4117647058823533</v>
      </c>
      <c r="AD90" s="61">
        <v>3.5294117647058827</v>
      </c>
      <c r="AE90" s="54">
        <v>1.4705882352941178</v>
      </c>
      <c r="AF90" s="54">
        <v>0</v>
      </c>
      <c r="AG90" s="62">
        <v>0</v>
      </c>
      <c r="AH90" s="61">
        <v>0</v>
      </c>
      <c r="AI90" s="54">
        <v>0</v>
      </c>
      <c r="AJ90" s="54">
        <v>0.88235294117647067</v>
      </c>
      <c r="AK90" s="54">
        <v>0</v>
      </c>
      <c r="AL90" s="54">
        <v>2.0588235294117645</v>
      </c>
      <c r="AM90" s="62">
        <v>2.0588235294117649</v>
      </c>
    </row>
    <row r="91" spans="1:39" hidden="1" x14ac:dyDescent="0.25">
      <c r="A91" s="34" t="s">
        <v>281</v>
      </c>
      <c r="B91" s="34" t="s">
        <v>122</v>
      </c>
      <c r="C91" s="35" t="s">
        <v>282</v>
      </c>
      <c r="D91" s="34" t="s">
        <v>135</v>
      </c>
      <c r="E91" s="30">
        <v>5</v>
      </c>
      <c r="F91" s="42">
        <v>0.36363636363636365</v>
      </c>
      <c r="G91" s="42">
        <v>0</v>
      </c>
      <c r="H91" s="42">
        <v>0</v>
      </c>
      <c r="I91" s="42">
        <v>0</v>
      </c>
      <c r="J91" s="42">
        <v>0</v>
      </c>
      <c r="K91" s="42">
        <v>9.0909090909090912E-2</v>
      </c>
      <c r="L91" s="42">
        <v>0.54545454545454541</v>
      </c>
      <c r="M91" s="42">
        <v>0.72727272727272729</v>
      </c>
      <c r="N91" s="42">
        <v>0.27272727272727271</v>
      </c>
      <c r="O91" s="42">
        <v>0</v>
      </c>
      <c r="P91" s="42">
        <v>0</v>
      </c>
      <c r="Q91" s="42">
        <v>9.0909090909090912E-2</v>
      </c>
      <c r="R91" s="42">
        <v>0</v>
      </c>
      <c r="S91" s="42">
        <v>9.0909090909090912E-2</v>
      </c>
      <c r="T91" s="42">
        <v>0</v>
      </c>
      <c r="U91" s="42">
        <v>0.45454545454545453</v>
      </c>
      <c r="V91" s="56">
        <v>0.36363636363636365</v>
      </c>
      <c r="W91" s="61">
        <v>1.8181818181818183</v>
      </c>
      <c r="X91" s="54">
        <v>0</v>
      </c>
      <c r="Y91" s="54">
        <v>0</v>
      </c>
      <c r="Z91" s="54">
        <v>0</v>
      </c>
      <c r="AA91" s="54">
        <v>0</v>
      </c>
      <c r="AB91" s="54">
        <v>0.45454545454545459</v>
      </c>
      <c r="AC91" s="62">
        <v>2.7272727272727271</v>
      </c>
      <c r="AD91" s="61">
        <v>3.6363636363636367</v>
      </c>
      <c r="AE91" s="54">
        <v>1.3636363636363635</v>
      </c>
      <c r="AF91" s="54">
        <v>0</v>
      </c>
      <c r="AG91" s="62">
        <v>0</v>
      </c>
      <c r="AH91" s="61">
        <v>0.45454545454545459</v>
      </c>
      <c r="AI91" s="54">
        <v>0</v>
      </c>
      <c r="AJ91" s="54">
        <v>0.45454545454545459</v>
      </c>
      <c r="AK91" s="54">
        <v>0</v>
      </c>
      <c r="AL91" s="54">
        <v>2.2727272727272725</v>
      </c>
      <c r="AM91" s="62">
        <v>1.8181818181818183</v>
      </c>
    </row>
    <row r="92" spans="1:39" hidden="1" x14ac:dyDescent="0.25">
      <c r="A92" s="34" t="s">
        <v>283</v>
      </c>
      <c r="B92" s="34" t="s">
        <v>133</v>
      </c>
      <c r="C92" s="35" t="s">
        <v>284</v>
      </c>
      <c r="D92" s="34" t="s">
        <v>14</v>
      </c>
      <c r="E92" s="30">
        <v>15</v>
      </c>
      <c r="F92" s="42">
        <v>3.1315240083507306E-2</v>
      </c>
      <c r="G92" s="42">
        <v>1.2526096033402923E-2</v>
      </c>
      <c r="H92" s="42">
        <v>3.9665970772442591E-2</v>
      </c>
      <c r="I92" s="42">
        <v>0.17536534446764093</v>
      </c>
      <c r="J92" s="42">
        <v>2.0876826722338203E-3</v>
      </c>
      <c r="K92" s="42">
        <v>0.10020876826722339</v>
      </c>
      <c r="L92" s="42">
        <v>0.63883089770354906</v>
      </c>
      <c r="M92" s="42">
        <v>0.81837160751565763</v>
      </c>
      <c r="N92" s="42">
        <v>8.9770354906054284E-2</v>
      </c>
      <c r="O92" s="42">
        <v>8.3507306889352817E-2</v>
      </c>
      <c r="P92" s="42">
        <v>8.350730688935281E-3</v>
      </c>
      <c r="Q92" s="42">
        <v>0.18162839248434237</v>
      </c>
      <c r="R92" s="42">
        <v>5.0104384133611693E-2</v>
      </c>
      <c r="S92" s="42">
        <v>0.25678496868475992</v>
      </c>
      <c r="T92" s="42">
        <v>4.5929018789144051E-2</v>
      </c>
      <c r="U92" s="42">
        <v>0.31106471816283926</v>
      </c>
      <c r="V92" s="56">
        <v>0.15448851774530273</v>
      </c>
      <c r="W92" s="61">
        <v>0.31315240083507306</v>
      </c>
      <c r="X92" s="54">
        <v>0.12526096033402923</v>
      </c>
      <c r="Y92" s="54">
        <v>0.39665970772442594</v>
      </c>
      <c r="Z92" s="54">
        <v>1.7536534446764094</v>
      </c>
      <c r="AA92" s="54">
        <v>2.0876826722338204E-2</v>
      </c>
      <c r="AB92" s="54">
        <v>1.0020876826722338</v>
      </c>
      <c r="AC92" s="62">
        <v>6.3883089770354911</v>
      </c>
      <c r="AD92" s="61">
        <v>8.1837160751565765</v>
      </c>
      <c r="AE92" s="54">
        <v>0.89770354906054284</v>
      </c>
      <c r="AF92" s="54">
        <v>0.83507306889352817</v>
      </c>
      <c r="AG92" s="62">
        <v>8.3507306889352817E-2</v>
      </c>
      <c r="AH92" s="61">
        <v>1.8162839248434237</v>
      </c>
      <c r="AI92" s="54">
        <v>0.5010438413361169</v>
      </c>
      <c r="AJ92" s="54">
        <v>2.5678496868475991</v>
      </c>
      <c r="AK92" s="54">
        <v>0.45929018789144049</v>
      </c>
      <c r="AL92" s="54">
        <v>3.1106471816283925</v>
      </c>
      <c r="AM92" s="62">
        <v>1.5448851774530272</v>
      </c>
    </row>
    <row r="93" spans="1:39" hidden="1" x14ac:dyDescent="0.25">
      <c r="A93" s="34" t="s">
        <v>285</v>
      </c>
      <c r="B93" s="34" t="s">
        <v>144</v>
      </c>
      <c r="C93" s="35" t="s">
        <v>286</v>
      </c>
      <c r="D93" s="34" t="s">
        <v>12</v>
      </c>
      <c r="E93" s="30">
        <v>10</v>
      </c>
      <c r="F93" s="42">
        <v>0.40860215053763443</v>
      </c>
      <c r="G93" s="42">
        <v>0</v>
      </c>
      <c r="H93" s="42">
        <v>0</v>
      </c>
      <c r="I93" s="42">
        <v>0.12903225806451613</v>
      </c>
      <c r="J93" s="42">
        <v>0</v>
      </c>
      <c r="K93" s="42">
        <v>0.16129032258064516</v>
      </c>
      <c r="L93" s="42">
        <v>0.30107526881720431</v>
      </c>
      <c r="M93" s="42">
        <v>0.59139784946236562</v>
      </c>
      <c r="N93" s="42">
        <v>0.31182795698924731</v>
      </c>
      <c r="O93" s="42">
        <v>8.6021505376344093E-2</v>
      </c>
      <c r="P93" s="42">
        <v>1.0752688172043012E-2</v>
      </c>
      <c r="Q93" s="42">
        <v>5.3763440860215055E-2</v>
      </c>
      <c r="R93" s="42">
        <v>0</v>
      </c>
      <c r="S93" s="42">
        <v>0.17204301075268819</v>
      </c>
      <c r="T93" s="42">
        <v>7.5268817204301078E-2</v>
      </c>
      <c r="U93" s="42">
        <v>0.46236559139784944</v>
      </c>
      <c r="V93" s="56">
        <v>0.23655913978494622</v>
      </c>
      <c r="W93" s="61">
        <v>4.086021505376344</v>
      </c>
      <c r="X93" s="54">
        <v>0</v>
      </c>
      <c r="Y93" s="54">
        <v>0</v>
      </c>
      <c r="Z93" s="54">
        <v>1.2903225806451613</v>
      </c>
      <c r="AA93" s="54">
        <v>0</v>
      </c>
      <c r="AB93" s="54">
        <v>1.6129032258064515</v>
      </c>
      <c r="AC93" s="62">
        <v>3.010752688172043</v>
      </c>
      <c r="AD93" s="61">
        <v>5.913978494623656</v>
      </c>
      <c r="AE93" s="54">
        <v>3.118279569892473</v>
      </c>
      <c r="AF93" s="54">
        <v>0.86021505376344098</v>
      </c>
      <c r="AG93" s="62">
        <v>0.10752688172043012</v>
      </c>
      <c r="AH93" s="61">
        <v>0.5376344086021505</v>
      </c>
      <c r="AI93" s="54">
        <v>0</v>
      </c>
      <c r="AJ93" s="54">
        <v>1.720430107526882</v>
      </c>
      <c r="AK93" s="54">
        <v>0.75268817204301075</v>
      </c>
      <c r="AL93" s="54">
        <v>4.6236559139784941</v>
      </c>
      <c r="AM93" s="62">
        <v>2.365591397849462</v>
      </c>
    </row>
    <row r="94" spans="1:39" hidden="1" x14ac:dyDescent="0.25">
      <c r="A94" s="34" t="s">
        <v>287</v>
      </c>
      <c r="B94" s="34" t="s">
        <v>133</v>
      </c>
      <c r="C94" s="35" t="s">
        <v>288</v>
      </c>
      <c r="D94" s="34" t="s">
        <v>14</v>
      </c>
      <c r="E94" s="30">
        <v>15</v>
      </c>
      <c r="F94" s="42">
        <v>3.5650623885918001E-3</v>
      </c>
      <c r="G94" s="42">
        <v>1.7825311942959001E-3</v>
      </c>
      <c r="H94" s="42">
        <v>1.2477718360071301E-2</v>
      </c>
      <c r="I94" s="42">
        <v>0.90017825311942956</v>
      </c>
      <c r="J94" s="42">
        <v>0</v>
      </c>
      <c r="K94" s="42">
        <v>1.06951871657754E-2</v>
      </c>
      <c r="L94" s="42">
        <v>7.130124777183601E-2</v>
      </c>
      <c r="M94" s="42">
        <v>0.50802139037433158</v>
      </c>
      <c r="N94" s="42">
        <v>0.32976827094474154</v>
      </c>
      <c r="O94" s="42">
        <v>0.16042780748663102</v>
      </c>
      <c r="P94" s="42">
        <v>1.7825311942959001E-3</v>
      </c>
      <c r="Q94" s="42">
        <v>6.2388591800356503E-2</v>
      </c>
      <c r="R94" s="42">
        <v>1.06951871657754E-2</v>
      </c>
      <c r="S94" s="42">
        <v>9.2691622103386814E-2</v>
      </c>
      <c r="T94" s="42">
        <v>5.3475935828877004E-2</v>
      </c>
      <c r="U94" s="42">
        <v>0.51515151515151514</v>
      </c>
      <c r="V94" s="56">
        <v>0.2655971479500891</v>
      </c>
      <c r="W94" s="61">
        <v>5.3475935828877004E-2</v>
      </c>
      <c r="X94" s="54">
        <v>2.6737967914438502E-2</v>
      </c>
      <c r="Y94" s="54">
        <v>0.18716577540106952</v>
      </c>
      <c r="Z94" s="54">
        <v>13.502673796791443</v>
      </c>
      <c r="AA94" s="54">
        <v>0</v>
      </c>
      <c r="AB94" s="54">
        <v>0.16042780748663102</v>
      </c>
      <c r="AC94" s="62">
        <v>1.0695187165775402</v>
      </c>
      <c r="AD94" s="61">
        <v>7.620320855614974</v>
      </c>
      <c r="AE94" s="54">
        <v>4.9465240641711228</v>
      </c>
      <c r="AF94" s="54">
        <v>2.4064171122994651</v>
      </c>
      <c r="AG94" s="62">
        <v>2.6737967914438502E-2</v>
      </c>
      <c r="AH94" s="61">
        <v>0.93582887700534756</v>
      </c>
      <c r="AI94" s="54">
        <v>0.16042780748663102</v>
      </c>
      <c r="AJ94" s="54">
        <v>1.3903743315508021</v>
      </c>
      <c r="AK94" s="54">
        <v>0.80213903743315507</v>
      </c>
      <c r="AL94" s="54">
        <v>7.7272727272727266</v>
      </c>
      <c r="AM94" s="62">
        <v>3.9839572192513364</v>
      </c>
    </row>
    <row r="95" spans="1:39" hidden="1" x14ac:dyDescent="0.25">
      <c r="A95" s="34" t="s">
        <v>289</v>
      </c>
      <c r="B95" s="34" t="s">
        <v>133</v>
      </c>
      <c r="C95" s="35" t="s">
        <v>290</v>
      </c>
      <c r="D95" s="34" t="s">
        <v>12</v>
      </c>
      <c r="E95" s="30">
        <v>10</v>
      </c>
      <c r="F95" s="42">
        <v>6.2176165803108807E-2</v>
      </c>
      <c r="G95" s="42">
        <v>0</v>
      </c>
      <c r="H95" s="42">
        <v>0</v>
      </c>
      <c r="I95" s="42">
        <v>0.91709844559585496</v>
      </c>
      <c r="J95" s="42">
        <v>0</v>
      </c>
      <c r="K95" s="42">
        <v>5.1813471502590676E-3</v>
      </c>
      <c r="L95" s="42">
        <v>1.5544041450777202E-2</v>
      </c>
      <c r="M95" s="42">
        <v>0.54404145077720212</v>
      </c>
      <c r="N95" s="42">
        <v>0.34196891191709844</v>
      </c>
      <c r="O95" s="42">
        <v>0.10880829015544041</v>
      </c>
      <c r="P95" s="42">
        <v>5.1813471502590676E-3</v>
      </c>
      <c r="Q95" s="42">
        <v>4.6632124352331605E-2</v>
      </c>
      <c r="R95" s="42">
        <v>5.1813471502590676E-3</v>
      </c>
      <c r="S95" s="42">
        <v>0.11398963730569948</v>
      </c>
      <c r="T95" s="42">
        <v>3.6269430051813469E-2</v>
      </c>
      <c r="U95" s="42">
        <v>0.42487046632124353</v>
      </c>
      <c r="V95" s="56">
        <v>0.37305699481865284</v>
      </c>
      <c r="W95" s="61">
        <v>0.62176165803108807</v>
      </c>
      <c r="X95" s="54">
        <v>0</v>
      </c>
      <c r="Y95" s="54">
        <v>0</v>
      </c>
      <c r="Z95" s="54">
        <v>9.1709844559585498</v>
      </c>
      <c r="AA95" s="54">
        <v>0</v>
      </c>
      <c r="AB95" s="54">
        <v>5.1813471502590677E-2</v>
      </c>
      <c r="AC95" s="62">
        <v>0.15544041450777202</v>
      </c>
      <c r="AD95" s="61">
        <v>5.4404145077720214</v>
      </c>
      <c r="AE95" s="54">
        <v>3.4196891191709842</v>
      </c>
      <c r="AF95" s="54">
        <v>1.088082901554404</v>
      </c>
      <c r="AG95" s="62">
        <v>5.1813471502590677E-2</v>
      </c>
      <c r="AH95" s="61">
        <v>0.46632124352331605</v>
      </c>
      <c r="AI95" s="54">
        <v>5.1813471502590677E-2</v>
      </c>
      <c r="AJ95" s="54">
        <v>1.1398963730569949</v>
      </c>
      <c r="AK95" s="54">
        <v>0.36269430051813467</v>
      </c>
      <c r="AL95" s="54">
        <v>4.2487046632124352</v>
      </c>
      <c r="AM95" s="62">
        <v>3.7305699481865284</v>
      </c>
    </row>
    <row r="96" spans="1:39" hidden="1" x14ac:dyDescent="0.25">
      <c r="A96" s="34" t="s">
        <v>291</v>
      </c>
      <c r="B96" s="34" t="s">
        <v>108</v>
      </c>
      <c r="C96" s="35" t="s">
        <v>292</v>
      </c>
      <c r="D96" s="34" t="s">
        <v>14</v>
      </c>
      <c r="E96" s="30">
        <v>15</v>
      </c>
      <c r="F96" s="30">
        <v>9.6618357487922701E-3</v>
      </c>
      <c r="G96" s="30">
        <v>1.2077294685990338E-2</v>
      </c>
      <c r="H96" s="30">
        <v>1.2077294685990338E-2</v>
      </c>
      <c r="I96" s="30">
        <v>0.12077294685990338</v>
      </c>
      <c r="J96" s="30">
        <v>4.830917874396135E-3</v>
      </c>
      <c r="K96" s="30">
        <v>6.280193236714976E-2</v>
      </c>
      <c r="L96" s="30">
        <v>0.77777777777777779</v>
      </c>
      <c r="M96" s="30">
        <v>0.58937198067632846</v>
      </c>
      <c r="N96" s="30">
        <v>0.27536231884057971</v>
      </c>
      <c r="O96" s="30">
        <v>0.11835748792270531</v>
      </c>
      <c r="P96" s="30">
        <v>1.6908212560386472E-2</v>
      </c>
      <c r="Q96" s="30">
        <v>0.10386473429951691</v>
      </c>
      <c r="R96" s="30">
        <v>6.5217391304347824E-2</v>
      </c>
      <c r="S96" s="30">
        <v>0.23671497584541062</v>
      </c>
      <c r="T96" s="30">
        <v>1.4492753623188406E-2</v>
      </c>
      <c r="U96" s="30">
        <v>0.2391304347826087</v>
      </c>
      <c r="V96" s="57">
        <v>0.34057971014492755</v>
      </c>
      <c r="W96" s="61">
        <v>0.14492753623188406</v>
      </c>
      <c r="X96" s="54">
        <v>0.18115942028985507</v>
      </c>
      <c r="Y96" s="54">
        <v>0.18115942028985507</v>
      </c>
      <c r="Z96" s="54">
        <v>1.8115942028985506</v>
      </c>
      <c r="AA96" s="54">
        <v>7.2463768115942032E-2</v>
      </c>
      <c r="AB96" s="54">
        <v>0.94202898550724634</v>
      </c>
      <c r="AC96" s="62">
        <v>11.666666666666666</v>
      </c>
      <c r="AD96" s="61">
        <v>8.8405797101449259</v>
      </c>
      <c r="AE96" s="54">
        <v>4.1304347826086953</v>
      </c>
      <c r="AF96" s="54">
        <v>1.7753623188405796</v>
      </c>
      <c r="AG96" s="62">
        <v>0.25362318840579706</v>
      </c>
      <c r="AH96" s="61">
        <v>1.5579710144927537</v>
      </c>
      <c r="AI96" s="54">
        <v>0.97826086956521741</v>
      </c>
      <c r="AJ96" s="54">
        <v>3.5507246376811592</v>
      </c>
      <c r="AK96" s="54">
        <v>0.21739130434782608</v>
      </c>
      <c r="AL96" s="54">
        <v>3.5869565217391304</v>
      </c>
      <c r="AM96" s="62">
        <v>5.1086956521739131</v>
      </c>
    </row>
    <row r="97" spans="1:39" hidden="1" x14ac:dyDescent="0.25">
      <c r="A97" s="34" t="s">
        <v>293</v>
      </c>
      <c r="B97" s="34" t="s">
        <v>99</v>
      </c>
      <c r="C97" s="35" t="s">
        <v>294</v>
      </c>
      <c r="D97" s="34" t="s">
        <v>106</v>
      </c>
      <c r="E97" s="30">
        <v>0</v>
      </c>
      <c r="F97" s="30">
        <v>0</v>
      </c>
      <c r="G97" s="30">
        <v>0</v>
      </c>
      <c r="H97" s="30">
        <v>0</v>
      </c>
      <c r="I97" s="30">
        <v>0.11428571428571428</v>
      </c>
      <c r="J97" s="30">
        <v>0</v>
      </c>
      <c r="K97" s="30">
        <v>8.5714285714285715E-2</v>
      </c>
      <c r="L97" s="30">
        <v>0.8</v>
      </c>
      <c r="M97" s="30">
        <v>0.97142857142857142</v>
      </c>
      <c r="N97" s="30">
        <v>2.8571428571428571E-2</v>
      </c>
      <c r="O97" s="30">
        <v>0</v>
      </c>
      <c r="P97" s="30">
        <v>0</v>
      </c>
      <c r="Q97" s="30">
        <v>0.14285714285714285</v>
      </c>
      <c r="R97" s="30">
        <v>8.5714285714285715E-2</v>
      </c>
      <c r="S97" s="30">
        <v>2.8571428571428571E-2</v>
      </c>
      <c r="T97" s="30">
        <v>0</v>
      </c>
      <c r="U97" s="30">
        <v>0.2857142857142857</v>
      </c>
      <c r="V97" s="57">
        <v>0.45714285714285713</v>
      </c>
      <c r="W97" s="61">
        <v>0</v>
      </c>
      <c r="X97" s="54">
        <v>0</v>
      </c>
      <c r="Y97" s="54">
        <v>0</v>
      </c>
      <c r="Z97" s="54">
        <v>0</v>
      </c>
      <c r="AA97" s="54">
        <v>0</v>
      </c>
      <c r="AB97" s="54">
        <v>0</v>
      </c>
      <c r="AC97" s="62">
        <v>0</v>
      </c>
      <c r="AD97" s="61">
        <v>0</v>
      </c>
      <c r="AE97" s="54">
        <v>0</v>
      </c>
      <c r="AF97" s="54">
        <v>0</v>
      </c>
      <c r="AG97" s="62">
        <v>0</v>
      </c>
      <c r="AH97" s="61">
        <v>0</v>
      </c>
      <c r="AI97" s="54">
        <v>0</v>
      </c>
      <c r="AJ97" s="54">
        <v>0</v>
      </c>
      <c r="AK97" s="54">
        <v>0</v>
      </c>
      <c r="AL97" s="54">
        <v>0</v>
      </c>
      <c r="AM97" s="62">
        <v>0</v>
      </c>
    </row>
    <row r="98" spans="1:39" hidden="1" x14ac:dyDescent="0.25">
      <c r="A98" s="34" t="s">
        <v>295</v>
      </c>
      <c r="B98" s="34" t="s">
        <v>104</v>
      </c>
      <c r="C98" s="35" t="s">
        <v>296</v>
      </c>
      <c r="D98" s="34" t="s">
        <v>106</v>
      </c>
      <c r="E98" s="30">
        <v>0</v>
      </c>
      <c r="F98" s="30">
        <v>0</v>
      </c>
      <c r="G98" s="30">
        <v>0</v>
      </c>
      <c r="H98" s="30">
        <v>0</v>
      </c>
      <c r="I98" s="30">
        <v>0</v>
      </c>
      <c r="J98" s="30">
        <v>0</v>
      </c>
      <c r="K98" s="30">
        <v>0</v>
      </c>
      <c r="L98" s="30">
        <v>1</v>
      </c>
      <c r="M98" s="30">
        <v>0.875</v>
      </c>
      <c r="N98" s="30">
        <v>0</v>
      </c>
      <c r="O98" s="30">
        <v>0</v>
      </c>
      <c r="P98" s="30">
        <v>0.125</v>
      </c>
      <c r="Q98" s="30">
        <v>0.125</v>
      </c>
      <c r="R98" s="30">
        <v>0</v>
      </c>
      <c r="S98" s="30">
        <v>0.125</v>
      </c>
      <c r="T98" s="30">
        <v>0</v>
      </c>
      <c r="U98" s="30">
        <v>0.125</v>
      </c>
      <c r="V98" s="57">
        <v>0.625</v>
      </c>
      <c r="W98" s="61">
        <v>0</v>
      </c>
      <c r="X98" s="54">
        <v>0</v>
      </c>
      <c r="Y98" s="54">
        <v>0</v>
      </c>
      <c r="Z98" s="54">
        <v>0</v>
      </c>
      <c r="AA98" s="54">
        <v>0</v>
      </c>
      <c r="AB98" s="54">
        <v>0</v>
      </c>
      <c r="AC98" s="62">
        <v>0</v>
      </c>
      <c r="AD98" s="61">
        <v>0</v>
      </c>
      <c r="AE98" s="54">
        <v>0</v>
      </c>
      <c r="AF98" s="54">
        <v>0</v>
      </c>
      <c r="AG98" s="62">
        <v>0</v>
      </c>
      <c r="AH98" s="61">
        <v>0</v>
      </c>
      <c r="AI98" s="54">
        <v>0</v>
      </c>
      <c r="AJ98" s="54">
        <v>0</v>
      </c>
      <c r="AK98" s="54">
        <v>0</v>
      </c>
      <c r="AL98" s="54">
        <v>0</v>
      </c>
      <c r="AM98" s="62">
        <v>0</v>
      </c>
    </row>
    <row r="99" spans="1:39" hidden="1" x14ac:dyDescent="0.25">
      <c r="A99" s="34" t="s">
        <v>297</v>
      </c>
      <c r="B99" s="34" t="s">
        <v>122</v>
      </c>
      <c r="C99" s="35" t="s">
        <v>298</v>
      </c>
      <c r="D99" s="34" t="s">
        <v>106</v>
      </c>
      <c r="E99" s="30">
        <v>0</v>
      </c>
      <c r="F99" s="30">
        <v>0</v>
      </c>
      <c r="G99" s="30">
        <v>0</v>
      </c>
      <c r="H99" s="30">
        <v>0</v>
      </c>
      <c r="I99" s="30">
        <v>0</v>
      </c>
      <c r="J99" s="30">
        <v>0</v>
      </c>
      <c r="K99" s="30">
        <v>5.8823529411764705E-2</v>
      </c>
      <c r="L99" s="30">
        <v>0.94117647058823528</v>
      </c>
      <c r="M99" s="30">
        <v>0.94117647058823528</v>
      </c>
      <c r="N99" s="30">
        <v>5.8823529411764705E-2</v>
      </c>
      <c r="O99" s="30">
        <v>0</v>
      </c>
      <c r="P99" s="30">
        <v>0</v>
      </c>
      <c r="Q99" s="30">
        <v>0.17647058823529413</v>
      </c>
      <c r="R99" s="30">
        <v>0</v>
      </c>
      <c r="S99" s="30">
        <v>0.17647058823529413</v>
      </c>
      <c r="T99" s="30">
        <v>0</v>
      </c>
      <c r="U99" s="30">
        <v>0.41176470588235292</v>
      </c>
      <c r="V99" s="57">
        <v>0.23529411764705882</v>
      </c>
      <c r="W99" s="61">
        <v>0</v>
      </c>
      <c r="X99" s="54">
        <v>0</v>
      </c>
      <c r="Y99" s="54">
        <v>0</v>
      </c>
      <c r="Z99" s="54">
        <v>0</v>
      </c>
      <c r="AA99" s="54">
        <v>0</v>
      </c>
      <c r="AB99" s="54">
        <v>0</v>
      </c>
      <c r="AC99" s="62">
        <v>0</v>
      </c>
      <c r="AD99" s="61">
        <v>0</v>
      </c>
      <c r="AE99" s="54">
        <v>0</v>
      </c>
      <c r="AF99" s="54">
        <v>0</v>
      </c>
      <c r="AG99" s="62">
        <v>0</v>
      </c>
      <c r="AH99" s="61">
        <v>0</v>
      </c>
      <c r="AI99" s="54">
        <v>0</v>
      </c>
      <c r="AJ99" s="54">
        <v>0</v>
      </c>
      <c r="AK99" s="54">
        <v>0</v>
      </c>
      <c r="AL99" s="54">
        <v>0</v>
      </c>
      <c r="AM99" s="62">
        <v>0</v>
      </c>
    </row>
    <row r="100" spans="1:39" hidden="1" x14ac:dyDescent="0.25">
      <c r="A100" s="34" t="s">
        <v>299</v>
      </c>
      <c r="B100" s="34" t="s">
        <v>99</v>
      </c>
      <c r="C100" s="35" t="s">
        <v>300</v>
      </c>
      <c r="D100" s="34" t="s">
        <v>106</v>
      </c>
      <c r="E100" s="30">
        <v>0</v>
      </c>
      <c r="F100" s="42">
        <v>2.3809523809523808E-2</v>
      </c>
      <c r="G100" s="42">
        <v>1.1904761904761904E-2</v>
      </c>
      <c r="H100" s="42">
        <v>0</v>
      </c>
      <c r="I100" s="42">
        <v>0.10714285714285714</v>
      </c>
      <c r="J100" s="42">
        <v>2.3809523809523808E-2</v>
      </c>
      <c r="K100" s="42">
        <v>9.5238095238095233E-2</v>
      </c>
      <c r="L100" s="42">
        <v>0.73809523809523814</v>
      </c>
      <c r="M100" s="42">
        <v>0.86904761904761907</v>
      </c>
      <c r="N100" s="42">
        <v>5.9523809523809521E-2</v>
      </c>
      <c r="O100" s="42">
        <v>3.5714285714285712E-2</v>
      </c>
      <c r="P100" s="42">
        <v>3.5714285714285712E-2</v>
      </c>
      <c r="Q100" s="42">
        <v>5.9523809523809521E-2</v>
      </c>
      <c r="R100" s="42">
        <v>1.1904761904761904E-2</v>
      </c>
      <c r="S100" s="42">
        <v>0.13095238095238096</v>
      </c>
      <c r="T100" s="42">
        <v>1.1904761904761904E-2</v>
      </c>
      <c r="U100" s="42">
        <v>0.2857142857142857</v>
      </c>
      <c r="V100" s="56">
        <v>0.5</v>
      </c>
      <c r="W100" s="61">
        <v>0</v>
      </c>
      <c r="X100" s="54">
        <v>0</v>
      </c>
      <c r="Y100" s="54">
        <v>0</v>
      </c>
      <c r="Z100" s="54">
        <v>0</v>
      </c>
      <c r="AA100" s="54">
        <v>0</v>
      </c>
      <c r="AB100" s="54">
        <v>0</v>
      </c>
      <c r="AC100" s="62">
        <v>0</v>
      </c>
      <c r="AD100" s="61">
        <v>0</v>
      </c>
      <c r="AE100" s="54">
        <v>0</v>
      </c>
      <c r="AF100" s="54">
        <v>0</v>
      </c>
      <c r="AG100" s="62">
        <v>0</v>
      </c>
      <c r="AH100" s="61">
        <v>0</v>
      </c>
      <c r="AI100" s="54">
        <v>0</v>
      </c>
      <c r="AJ100" s="54">
        <v>0</v>
      </c>
      <c r="AK100" s="54">
        <v>0</v>
      </c>
      <c r="AL100" s="54">
        <v>0</v>
      </c>
      <c r="AM100" s="62">
        <v>0</v>
      </c>
    </row>
    <row r="101" spans="1:39" hidden="1" x14ac:dyDescent="0.25">
      <c r="A101" s="34" t="s">
        <v>301</v>
      </c>
      <c r="B101" s="34" t="s">
        <v>104</v>
      </c>
      <c r="C101" s="35" t="s">
        <v>302</v>
      </c>
      <c r="D101" s="34" t="s">
        <v>135</v>
      </c>
      <c r="E101" s="30">
        <v>5</v>
      </c>
      <c r="F101" s="42">
        <v>3.0303030303030304E-2</v>
      </c>
      <c r="G101" s="42">
        <v>0</v>
      </c>
      <c r="H101" s="42">
        <v>0</v>
      </c>
      <c r="I101" s="42">
        <v>0</v>
      </c>
      <c r="J101" s="42">
        <v>0</v>
      </c>
      <c r="K101" s="42">
        <v>0</v>
      </c>
      <c r="L101" s="42">
        <v>0.96969696969696972</v>
      </c>
      <c r="M101" s="42">
        <v>0.96969696969696972</v>
      </c>
      <c r="N101" s="42">
        <v>3.0303030303030304E-2</v>
      </c>
      <c r="O101" s="42">
        <v>0</v>
      </c>
      <c r="P101" s="42">
        <v>0</v>
      </c>
      <c r="Q101" s="42">
        <v>6.0606060606060608E-2</v>
      </c>
      <c r="R101" s="42">
        <v>3.0303030303030304E-2</v>
      </c>
      <c r="S101" s="42">
        <v>0.12121212121212122</v>
      </c>
      <c r="T101" s="42">
        <v>6.0606060606060608E-2</v>
      </c>
      <c r="U101" s="42">
        <v>0.36363636363636365</v>
      </c>
      <c r="V101" s="56">
        <v>0.36363636363636365</v>
      </c>
      <c r="W101" s="61">
        <v>0.15151515151515152</v>
      </c>
      <c r="X101" s="54">
        <v>0</v>
      </c>
      <c r="Y101" s="54">
        <v>0</v>
      </c>
      <c r="Z101" s="54">
        <v>0</v>
      </c>
      <c r="AA101" s="54">
        <v>0</v>
      </c>
      <c r="AB101" s="54">
        <v>0</v>
      </c>
      <c r="AC101" s="62">
        <v>4.8484848484848486</v>
      </c>
      <c r="AD101" s="61">
        <v>4.8484848484848486</v>
      </c>
      <c r="AE101" s="54">
        <v>0.15151515151515152</v>
      </c>
      <c r="AF101" s="54">
        <v>0</v>
      </c>
      <c r="AG101" s="62">
        <v>0</v>
      </c>
      <c r="AH101" s="61">
        <v>0.30303030303030304</v>
      </c>
      <c r="AI101" s="54">
        <v>0.15151515151515152</v>
      </c>
      <c r="AJ101" s="54">
        <v>0.60606060606060608</v>
      </c>
      <c r="AK101" s="54">
        <v>0.30303030303030304</v>
      </c>
      <c r="AL101" s="54">
        <v>1.8181818181818183</v>
      </c>
      <c r="AM101" s="62">
        <v>1.8181818181818183</v>
      </c>
    </row>
    <row r="102" spans="1:39" hidden="1" x14ac:dyDescent="0.25">
      <c r="A102" s="34" t="s">
        <v>303</v>
      </c>
      <c r="B102" s="34" t="s">
        <v>133</v>
      </c>
      <c r="C102" s="35" t="s">
        <v>304</v>
      </c>
      <c r="D102" s="34" t="s">
        <v>12</v>
      </c>
      <c r="E102" s="30">
        <v>10</v>
      </c>
      <c r="F102" s="42">
        <v>0</v>
      </c>
      <c r="G102" s="42">
        <v>0</v>
      </c>
      <c r="H102" s="42">
        <v>7.0921985815602835E-3</v>
      </c>
      <c r="I102" s="42">
        <v>0.78014184397163122</v>
      </c>
      <c r="J102" s="42">
        <v>0</v>
      </c>
      <c r="K102" s="42">
        <v>0</v>
      </c>
      <c r="L102" s="42">
        <v>0.21276595744680851</v>
      </c>
      <c r="M102" s="42">
        <v>0.65957446808510634</v>
      </c>
      <c r="N102" s="42">
        <v>0.22695035460992907</v>
      </c>
      <c r="O102" s="42">
        <v>0.10638297872340426</v>
      </c>
      <c r="P102" s="42">
        <v>7.0921985815602835E-3</v>
      </c>
      <c r="Q102" s="42">
        <v>6.3829787234042548E-2</v>
      </c>
      <c r="R102" s="42">
        <v>1.4184397163120567E-2</v>
      </c>
      <c r="S102" s="42">
        <v>0.12056737588652482</v>
      </c>
      <c r="T102" s="42">
        <v>7.0921985815602842E-2</v>
      </c>
      <c r="U102" s="42">
        <v>0.41843971631205673</v>
      </c>
      <c r="V102" s="56">
        <v>0.31205673758865249</v>
      </c>
      <c r="W102" s="61">
        <v>0</v>
      </c>
      <c r="X102" s="54">
        <v>0</v>
      </c>
      <c r="Y102" s="54">
        <v>7.0921985815602828E-2</v>
      </c>
      <c r="Z102" s="54">
        <v>7.8014184397163122</v>
      </c>
      <c r="AA102" s="54">
        <v>0</v>
      </c>
      <c r="AB102" s="54">
        <v>0</v>
      </c>
      <c r="AC102" s="62">
        <v>2.1276595744680851</v>
      </c>
      <c r="AD102" s="61">
        <v>6.5957446808510634</v>
      </c>
      <c r="AE102" s="54">
        <v>2.2695035460992905</v>
      </c>
      <c r="AF102" s="54">
        <v>1.0638297872340425</v>
      </c>
      <c r="AG102" s="62">
        <v>7.0921985815602828E-2</v>
      </c>
      <c r="AH102" s="61">
        <v>0.63829787234042545</v>
      </c>
      <c r="AI102" s="54">
        <v>0.14184397163120566</v>
      </c>
      <c r="AJ102" s="54">
        <v>1.2056737588652482</v>
      </c>
      <c r="AK102" s="54">
        <v>0.70921985815602839</v>
      </c>
      <c r="AL102" s="54">
        <v>4.1843971631205674</v>
      </c>
      <c r="AM102" s="62">
        <v>3.1205673758865249</v>
      </c>
    </row>
    <row r="103" spans="1:39" hidden="1" x14ac:dyDescent="0.25">
      <c r="A103" s="34" t="s">
        <v>305</v>
      </c>
      <c r="B103" s="34" t="s">
        <v>116</v>
      </c>
      <c r="C103" s="35" t="s">
        <v>306</v>
      </c>
      <c r="D103" s="34" t="s">
        <v>118</v>
      </c>
      <c r="E103" s="30">
        <v>20</v>
      </c>
      <c r="F103" s="42">
        <v>9.4711917916337814E-3</v>
      </c>
      <c r="G103" s="42">
        <v>9.3528018942383578E-2</v>
      </c>
      <c r="H103" s="42">
        <v>0.143646408839779</v>
      </c>
      <c r="I103" s="42">
        <v>0.42186266771902131</v>
      </c>
      <c r="J103" s="42">
        <v>2.7624309392265192E-2</v>
      </c>
      <c r="K103" s="42">
        <v>0.10220994475138122</v>
      </c>
      <c r="L103" s="42">
        <v>0.20165745856353592</v>
      </c>
      <c r="M103" s="42">
        <v>0.70994475138121549</v>
      </c>
      <c r="N103" s="42">
        <v>0.15864246250986583</v>
      </c>
      <c r="O103" s="42">
        <v>0.11760063141278611</v>
      </c>
      <c r="P103" s="42">
        <v>1.3812154696132596E-2</v>
      </c>
      <c r="Q103" s="42">
        <v>0.13891081294396213</v>
      </c>
      <c r="R103" s="42">
        <v>4.4988161010260458E-2</v>
      </c>
      <c r="S103" s="42">
        <v>0.13575374901341752</v>
      </c>
      <c r="T103" s="42">
        <v>2.0126282557221785E-2</v>
      </c>
      <c r="U103" s="42">
        <v>0.34885556432517756</v>
      </c>
      <c r="V103" s="56">
        <v>0.3113654301499606</v>
      </c>
      <c r="W103" s="61">
        <v>0.18942383583267564</v>
      </c>
      <c r="X103" s="54">
        <v>1.8705603788476717</v>
      </c>
      <c r="Y103" s="54">
        <v>2.8729281767955799</v>
      </c>
      <c r="Z103" s="54">
        <v>8.4372533543804256</v>
      </c>
      <c r="AA103" s="54">
        <v>0.55248618784530379</v>
      </c>
      <c r="AB103" s="54">
        <v>2.0441988950276242</v>
      </c>
      <c r="AC103" s="62">
        <v>4.0331491712707184</v>
      </c>
      <c r="AD103" s="61">
        <v>14.19889502762431</v>
      </c>
      <c r="AE103" s="54">
        <v>3.1728492501973165</v>
      </c>
      <c r="AF103" s="54">
        <v>2.3520126282557223</v>
      </c>
      <c r="AG103" s="62">
        <v>0.27624309392265189</v>
      </c>
      <c r="AH103" s="61">
        <v>2.7782162588792425</v>
      </c>
      <c r="AI103" s="54">
        <v>0.89976322020520916</v>
      </c>
      <c r="AJ103" s="54">
        <v>2.7150749802683505</v>
      </c>
      <c r="AK103" s="54">
        <v>0.40252565114443573</v>
      </c>
      <c r="AL103" s="54">
        <v>6.9771112865035514</v>
      </c>
      <c r="AM103" s="62">
        <v>6.2273086029992122</v>
      </c>
    </row>
    <row r="104" spans="1:39" hidden="1" x14ac:dyDescent="0.25">
      <c r="A104" s="34" t="s">
        <v>307</v>
      </c>
      <c r="B104" s="34" t="s">
        <v>122</v>
      </c>
      <c r="C104" s="35" t="s">
        <v>308</v>
      </c>
      <c r="D104" s="34" t="s">
        <v>14</v>
      </c>
      <c r="E104" s="30">
        <v>15</v>
      </c>
      <c r="F104" s="30">
        <v>0</v>
      </c>
      <c r="G104" s="30">
        <v>2.358490566037736E-2</v>
      </c>
      <c r="H104" s="30">
        <v>1.4150943396226415E-2</v>
      </c>
      <c r="I104" s="30">
        <v>0.15566037735849056</v>
      </c>
      <c r="J104" s="30">
        <v>4.7169811320754715E-3</v>
      </c>
      <c r="K104" s="30">
        <v>8.4905660377358486E-2</v>
      </c>
      <c r="L104" s="30">
        <v>0.71698113207547165</v>
      </c>
      <c r="M104" s="30">
        <v>0.81603773584905659</v>
      </c>
      <c r="N104" s="30">
        <v>0.15566037735849056</v>
      </c>
      <c r="O104" s="30">
        <v>2.358490566037736E-2</v>
      </c>
      <c r="P104" s="30">
        <v>4.7169811320754715E-3</v>
      </c>
      <c r="Q104" s="30">
        <v>0.11320754716981132</v>
      </c>
      <c r="R104" s="30">
        <v>1.4150943396226415E-2</v>
      </c>
      <c r="S104" s="30">
        <v>0.19339622641509435</v>
      </c>
      <c r="T104" s="30">
        <v>3.7735849056603772E-2</v>
      </c>
      <c r="U104" s="30">
        <v>0.24528301886792453</v>
      </c>
      <c r="V104" s="57">
        <v>0.39622641509433959</v>
      </c>
      <c r="W104" s="61">
        <v>0</v>
      </c>
      <c r="X104" s="54">
        <v>0.23584905660377359</v>
      </c>
      <c r="Y104" s="54">
        <v>0.14150943396226415</v>
      </c>
      <c r="Z104" s="54">
        <v>1.5566037735849056</v>
      </c>
      <c r="AA104" s="54">
        <v>4.7169811320754713E-2</v>
      </c>
      <c r="AB104" s="54">
        <v>0.84905660377358483</v>
      </c>
      <c r="AC104" s="62">
        <v>7.1698113207547163</v>
      </c>
      <c r="AD104" s="61">
        <v>8.1603773584905657</v>
      </c>
      <c r="AE104" s="54">
        <v>1.5566037735849056</v>
      </c>
      <c r="AF104" s="54">
        <v>0.23584905660377359</v>
      </c>
      <c r="AG104" s="62">
        <v>4.7169811320754713E-2</v>
      </c>
      <c r="AH104" s="61">
        <v>1.1320754716981132</v>
      </c>
      <c r="AI104" s="54">
        <v>0.14150943396226415</v>
      </c>
      <c r="AJ104" s="54">
        <v>1.9339622641509435</v>
      </c>
      <c r="AK104" s="54">
        <v>0.37735849056603771</v>
      </c>
      <c r="AL104" s="54">
        <v>2.4528301886792452</v>
      </c>
      <c r="AM104" s="62">
        <v>3.9622641509433958</v>
      </c>
    </row>
    <row r="105" spans="1:39" hidden="1" x14ac:dyDescent="0.25">
      <c r="A105" s="34" t="s">
        <v>309</v>
      </c>
      <c r="B105" s="34" t="s">
        <v>99</v>
      </c>
      <c r="C105" s="35" t="s">
        <v>310</v>
      </c>
      <c r="D105" s="34" t="s">
        <v>106</v>
      </c>
      <c r="E105" s="30">
        <v>0</v>
      </c>
      <c r="F105" s="42">
        <v>0.21568627450980393</v>
      </c>
      <c r="G105" s="42">
        <v>0</v>
      </c>
      <c r="H105" s="42">
        <v>0</v>
      </c>
      <c r="I105" s="42">
        <v>9.8039215686274508E-2</v>
      </c>
      <c r="J105" s="42">
        <v>0</v>
      </c>
      <c r="K105" s="42">
        <v>0.21568627450980393</v>
      </c>
      <c r="L105" s="42">
        <v>0.47058823529411764</v>
      </c>
      <c r="M105" s="42">
        <v>0.90196078431372551</v>
      </c>
      <c r="N105" s="42">
        <v>5.8823529411764705E-2</v>
      </c>
      <c r="O105" s="42">
        <v>3.9215686274509803E-2</v>
      </c>
      <c r="P105" s="42">
        <v>0</v>
      </c>
      <c r="Q105" s="42">
        <v>0.13725490196078433</v>
      </c>
      <c r="R105" s="42">
        <v>1.9607843137254902E-2</v>
      </c>
      <c r="S105" s="42">
        <v>0.15686274509803921</v>
      </c>
      <c r="T105" s="42">
        <v>1.9607843137254902E-2</v>
      </c>
      <c r="U105" s="42">
        <v>0.19607843137254902</v>
      </c>
      <c r="V105" s="56">
        <v>0.47058823529411759</v>
      </c>
      <c r="W105" s="61">
        <v>0</v>
      </c>
      <c r="X105" s="54">
        <v>0</v>
      </c>
      <c r="Y105" s="54">
        <v>0</v>
      </c>
      <c r="Z105" s="54">
        <v>0</v>
      </c>
      <c r="AA105" s="54">
        <v>0</v>
      </c>
      <c r="AB105" s="54">
        <v>0</v>
      </c>
      <c r="AC105" s="62">
        <v>0</v>
      </c>
      <c r="AD105" s="61">
        <v>0</v>
      </c>
      <c r="AE105" s="54">
        <v>0</v>
      </c>
      <c r="AF105" s="54">
        <v>0</v>
      </c>
      <c r="AG105" s="62">
        <v>0</v>
      </c>
      <c r="AH105" s="61">
        <v>0</v>
      </c>
      <c r="AI105" s="54">
        <v>0</v>
      </c>
      <c r="AJ105" s="54">
        <v>0</v>
      </c>
      <c r="AK105" s="54">
        <v>0</v>
      </c>
      <c r="AL105" s="54">
        <v>0</v>
      </c>
      <c r="AM105" s="62">
        <v>0</v>
      </c>
    </row>
    <row r="106" spans="1:39" hidden="1" x14ac:dyDescent="0.25">
      <c r="A106" s="34" t="s">
        <v>311</v>
      </c>
      <c r="B106" s="34" t="s">
        <v>99</v>
      </c>
      <c r="C106" s="35" t="s">
        <v>312</v>
      </c>
      <c r="D106" s="34" t="s">
        <v>12</v>
      </c>
      <c r="E106" s="30">
        <v>10</v>
      </c>
      <c r="F106" s="42">
        <v>4.0293040293040296E-2</v>
      </c>
      <c r="G106" s="42">
        <v>3.663003663003663E-3</v>
      </c>
      <c r="H106" s="42">
        <v>1.098901098901099E-2</v>
      </c>
      <c r="I106" s="42">
        <v>0.20512820512820512</v>
      </c>
      <c r="J106" s="42">
        <v>3.663003663003663E-3</v>
      </c>
      <c r="K106" s="42">
        <v>5.4945054945054944E-2</v>
      </c>
      <c r="L106" s="42">
        <v>0.68131868131868134</v>
      </c>
      <c r="M106" s="42">
        <v>0.72527472527472525</v>
      </c>
      <c r="N106" s="42">
        <v>0.2271062271062271</v>
      </c>
      <c r="O106" s="42">
        <v>4.7619047619047616E-2</v>
      </c>
      <c r="P106" s="42">
        <v>0</v>
      </c>
      <c r="Q106" s="42">
        <v>0.10256410256410256</v>
      </c>
      <c r="R106" s="42">
        <v>5.128205128205128E-2</v>
      </c>
      <c r="S106" s="42">
        <v>0.15018315018315018</v>
      </c>
      <c r="T106" s="42">
        <v>4.0293040293040296E-2</v>
      </c>
      <c r="U106" s="42">
        <v>0.43956043956043955</v>
      </c>
      <c r="V106" s="56">
        <v>0.21611721611721607</v>
      </c>
      <c r="W106" s="61">
        <v>0.40293040293040294</v>
      </c>
      <c r="X106" s="54">
        <v>3.6630036630036632E-2</v>
      </c>
      <c r="Y106" s="54">
        <v>0.1098901098901099</v>
      </c>
      <c r="Z106" s="54">
        <v>2.0512820512820511</v>
      </c>
      <c r="AA106" s="54">
        <v>3.6630036630036632E-2</v>
      </c>
      <c r="AB106" s="54">
        <v>0.5494505494505495</v>
      </c>
      <c r="AC106" s="62">
        <v>6.8131868131868139</v>
      </c>
      <c r="AD106" s="61">
        <v>7.2527472527472527</v>
      </c>
      <c r="AE106" s="54">
        <v>2.271062271062271</v>
      </c>
      <c r="AF106" s="54">
        <v>0.47619047619047616</v>
      </c>
      <c r="AG106" s="62">
        <v>0</v>
      </c>
      <c r="AH106" s="61">
        <v>1.0256410256410255</v>
      </c>
      <c r="AI106" s="54">
        <v>0.51282051282051277</v>
      </c>
      <c r="AJ106" s="54">
        <v>1.5018315018315018</v>
      </c>
      <c r="AK106" s="54">
        <v>0.40293040293040294</v>
      </c>
      <c r="AL106" s="54">
        <v>4.395604395604396</v>
      </c>
      <c r="AM106" s="62">
        <v>2.1611721611721606</v>
      </c>
    </row>
    <row r="107" spans="1:39" hidden="1" x14ac:dyDescent="0.25">
      <c r="A107" s="34" t="s">
        <v>313</v>
      </c>
      <c r="B107" s="34" t="s">
        <v>116</v>
      </c>
      <c r="C107" s="35" t="s">
        <v>314</v>
      </c>
      <c r="D107" s="34" t="s">
        <v>315</v>
      </c>
      <c r="E107" s="30">
        <v>0</v>
      </c>
      <c r="F107" s="42">
        <v>0</v>
      </c>
      <c r="G107" s="42">
        <v>8.3333333333333329E-2</v>
      </c>
      <c r="H107" s="42">
        <v>8.3333333333333329E-2</v>
      </c>
      <c r="I107" s="42">
        <v>0.5</v>
      </c>
      <c r="J107" s="42">
        <v>0</v>
      </c>
      <c r="K107" s="42">
        <v>0.25</v>
      </c>
      <c r="L107" s="42">
        <v>8.3333333333333329E-2</v>
      </c>
      <c r="M107" s="42">
        <v>1</v>
      </c>
      <c r="N107" s="42">
        <v>0</v>
      </c>
      <c r="O107" s="42">
        <v>0</v>
      </c>
      <c r="P107" s="42">
        <v>0</v>
      </c>
      <c r="Q107" s="42">
        <v>8.3333333333333329E-2</v>
      </c>
      <c r="R107" s="42">
        <v>0</v>
      </c>
      <c r="S107" s="42">
        <v>0</v>
      </c>
      <c r="T107" s="42">
        <v>0</v>
      </c>
      <c r="U107" s="42">
        <v>0</v>
      </c>
      <c r="V107" s="56">
        <v>0.91666666666666674</v>
      </c>
      <c r="W107" s="61">
        <v>0</v>
      </c>
      <c r="X107" s="54">
        <v>0.41666666666666663</v>
      </c>
      <c r="Y107" s="54">
        <v>0.41666666666666663</v>
      </c>
      <c r="Z107" s="54">
        <v>2.5</v>
      </c>
      <c r="AA107" s="54">
        <v>0</v>
      </c>
      <c r="AB107" s="54">
        <v>1.25</v>
      </c>
      <c r="AC107" s="62">
        <v>0.41666666666666663</v>
      </c>
      <c r="AD107" s="61">
        <v>5</v>
      </c>
      <c r="AE107" s="54">
        <v>0</v>
      </c>
      <c r="AF107" s="54">
        <v>0</v>
      </c>
      <c r="AG107" s="62">
        <v>0</v>
      </c>
      <c r="AH107" s="61">
        <v>0.41666666666666663</v>
      </c>
      <c r="AI107" s="54">
        <v>0</v>
      </c>
      <c r="AJ107" s="54">
        <v>0</v>
      </c>
      <c r="AK107" s="54">
        <v>0</v>
      </c>
      <c r="AL107" s="54">
        <v>0</v>
      </c>
      <c r="AM107" s="62">
        <v>4.5833333333333339</v>
      </c>
    </row>
    <row r="108" spans="1:39" hidden="1" x14ac:dyDescent="0.25">
      <c r="A108" s="34" t="s">
        <v>316</v>
      </c>
      <c r="B108" s="34" t="s">
        <v>116</v>
      </c>
      <c r="C108" s="35" t="s">
        <v>317</v>
      </c>
      <c r="D108" s="34" t="s">
        <v>315</v>
      </c>
      <c r="E108" s="30">
        <v>0</v>
      </c>
      <c r="F108" s="42">
        <v>0</v>
      </c>
      <c r="G108" s="42">
        <v>2.7777777777777776E-2</v>
      </c>
      <c r="H108" s="42">
        <v>0.16666666666666666</v>
      </c>
      <c r="I108" s="42">
        <v>0.19444444444444445</v>
      </c>
      <c r="J108" s="42">
        <v>2.7777777777777776E-2</v>
      </c>
      <c r="K108" s="42">
        <v>0.22222222222222221</v>
      </c>
      <c r="L108" s="42">
        <v>0.3611111111111111</v>
      </c>
      <c r="M108" s="42">
        <v>0.75</v>
      </c>
      <c r="N108" s="42">
        <v>0.25</v>
      </c>
      <c r="O108" s="42">
        <v>0</v>
      </c>
      <c r="P108" s="42">
        <v>0</v>
      </c>
      <c r="Q108" s="42">
        <v>5.5555555555555552E-2</v>
      </c>
      <c r="R108" s="42">
        <v>0</v>
      </c>
      <c r="S108" s="42">
        <v>0.1388888888888889</v>
      </c>
      <c r="T108" s="42">
        <v>0</v>
      </c>
      <c r="U108" s="42">
        <v>0.1111111111111111</v>
      </c>
      <c r="V108" s="56">
        <v>0.69444444444444442</v>
      </c>
      <c r="W108" s="61">
        <v>0</v>
      </c>
      <c r="X108" s="54">
        <v>0.1388888888888889</v>
      </c>
      <c r="Y108" s="54">
        <v>0.83333333333333326</v>
      </c>
      <c r="Z108" s="54">
        <v>0.97222222222222221</v>
      </c>
      <c r="AA108" s="54">
        <v>0.1388888888888889</v>
      </c>
      <c r="AB108" s="54">
        <v>1.1111111111111112</v>
      </c>
      <c r="AC108" s="62">
        <v>1.8055555555555556</v>
      </c>
      <c r="AD108" s="61">
        <v>3.75</v>
      </c>
      <c r="AE108" s="54">
        <v>1.25</v>
      </c>
      <c r="AF108" s="54">
        <v>0</v>
      </c>
      <c r="AG108" s="62">
        <v>0</v>
      </c>
      <c r="AH108" s="61">
        <v>0.27777777777777779</v>
      </c>
      <c r="AI108" s="54">
        <v>0</v>
      </c>
      <c r="AJ108" s="54">
        <v>0.69444444444444442</v>
      </c>
      <c r="AK108" s="54">
        <v>0</v>
      </c>
      <c r="AL108" s="54">
        <v>0.55555555555555558</v>
      </c>
      <c r="AM108" s="62">
        <v>3.4722222222222223</v>
      </c>
    </row>
    <row r="109" spans="1:39" hidden="1" x14ac:dyDescent="0.25">
      <c r="A109" s="34" t="s">
        <v>318</v>
      </c>
      <c r="B109" s="34" t="s">
        <v>116</v>
      </c>
      <c r="C109" s="35" t="s">
        <v>319</v>
      </c>
      <c r="D109" s="34" t="s">
        <v>315</v>
      </c>
      <c r="E109" s="30">
        <v>0</v>
      </c>
      <c r="F109" s="42">
        <v>0</v>
      </c>
      <c r="G109" s="42">
        <v>0.125</v>
      </c>
      <c r="H109" s="42">
        <v>0.39583333333333331</v>
      </c>
      <c r="I109" s="42">
        <v>0.27083333333333331</v>
      </c>
      <c r="J109" s="42">
        <v>0</v>
      </c>
      <c r="K109" s="42">
        <v>6.25E-2</v>
      </c>
      <c r="L109" s="42">
        <v>0.14583333333333334</v>
      </c>
      <c r="M109" s="42">
        <v>0.85416666666666663</v>
      </c>
      <c r="N109" s="42">
        <v>0.125</v>
      </c>
      <c r="O109" s="42">
        <v>2.0833333333333332E-2</v>
      </c>
      <c r="P109" s="42">
        <v>0</v>
      </c>
      <c r="Q109" s="42">
        <v>0.14583333333333334</v>
      </c>
      <c r="R109" s="42">
        <v>0</v>
      </c>
      <c r="S109" s="42">
        <v>0.29166666666666669</v>
      </c>
      <c r="T109" s="42">
        <v>0</v>
      </c>
      <c r="U109" s="42">
        <v>0.10416666666666667</v>
      </c>
      <c r="V109" s="56">
        <v>0.45833333333333331</v>
      </c>
      <c r="W109" s="61">
        <v>0</v>
      </c>
      <c r="X109" s="54">
        <v>0.625</v>
      </c>
      <c r="Y109" s="54">
        <v>1.9791666666666665</v>
      </c>
      <c r="Z109" s="54">
        <v>1.3541666666666665</v>
      </c>
      <c r="AA109" s="54">
        <v>0</v>
      </c>
      <c r="AB109" s="54">
        <v>0.3125</v>
      </c>
      <c r="AC109" s="62">
        <v>0.72916666666666674</v>
      </c>
      <c r="AD109" s="61">
        <v>4.270833333333333</v>
      </c>
      <c r="AE109" s="54">
        <v>0.625</v>
      </c>
      <c r="AF109" s="54">
        <v>0.10416666666666666</v>
      </c>
      <c r="AG109" s="62">
        <v>0</v>
      </c>
      <c r="AH109" s="61">
        <v>0.72916666666666674</v>
      </c>
      <c r="AI109" s="54">
        <v>0</v>
      </c>
      <c r="AJ109" s="54">
        <v>1.4583333333333335</v>
      </c>
      <c r="AK109" s="54">
        <v>0</v>
      </c>
      <c r="AL109" s="54">
        <v>0.52083333333333337</v>
      </c>
      <c r="AM109" s="62">
        <v>2.2916666666666665</v>
      </c>
    </row>
    <row r="110" spans="1:39" hidden="1" x14ac:dyDescent="0.25">
      <c r="A110" s="34" t="s">
        <v>320</v>
      </c>
      <c r="B110" s="34" t="s">
        <v>116</v>
      </c>
      <c r="C110" s="35" t="s">
        <v>321</v>
      </c>
      <c r="D110" s="34" t="s">
        <v>315</v>
      </c>
      <c r="E110" s="30">
        <v>0</v>
      </c>
      <c r="F110" s="42">
        <v>0</v>
      </c>
      <c r="G110" s="42">
        <v>0.21428571428571427</v>
      </c>
      <c r="H110" s="42">
        <v>0.5714285714285714</v>
      </c>
      <c r="I110" s="42">
        <v>0.14285714285714285</v>
      </c>
      <c r="J110" s="42">
        <v>0</v>
      </c>
      <c r="K110" s="42">
        <v>7.1428571428571425E-2</v>
      </c>
      <c r="L110" s="42">
        <v>0</v>
      </c>
      <c r="M110" s="42">
        <v>0.9285714285714286</v>
      </c>
      <c r="N110" s="42">
        <v>7.1428571428571425E-2</v>
      </c>
      <c r="O110" s="42">
        <v>0</v>
      </c>
      <c r="P110" s="42">
        <v>0</v>
      </c>
      <c r="Q110" s="42">
        <v>7.1428571428571425E-2</v>
      </c>
      <c r="R110" s="42">
        <v>0</v>
      </c>
      <c r="S110" s="42">
        <v>7.1428571428571425E-2</v>
      </c>
      <c r="T110" s="42">
        <v>0</v>
      </c>
      <c r="U110" s="42">
        <v>0.14285714285714285</v>
      </c>
      <c r="V110" s="56">
        <v>0.7142857142857143</v>
      </c>
      <c r="W110" s="61">
        <v>0</v>
      </c>
      <c r="X110" s="54">
        <v>1.0714285714285714</v>
      </c>
      <c r="Y110" s="54">
        <v>2.8571428571428568</v>
      </c>
      <c r="Z110" s="54">
        <v>0.71428571428571419</v>
      </c>
      <c r="AA110" s="54">
        <v>0</v>
      </c>
      <c r="AB110" s="54">
        <v>0.3571428571428571</v>
      </c>
      <c r="AC110" s="62">
        <v>0</v>
      </c>
      <c r="AD110" s="61">
        <v>4.6428571428571432</v>
      </c>
      <c r="AE110" s="54">
        <v>0.3571428571428571</v>
      </c>
      <c r="AF110" s="54">
        <v>0</v>
      </c>
      <c r="AG110" s="62">
        <v>0</v>
      </c>
      <c r="AH110" s="61">
        <v>0.3571428571428571</v>
      </c>
      <c r="AI110" s="54">
        <v>0</v>
      </c>
      <c r="AJ110" s="54">
        <v>0.3571428571428571</v>
      </c>
      <c r="AK110" s="54">
        <v>0</v>
      </c>
      <c r="AL110" s="54">
        <v>0.71428571428571419</v>
      </c>
      <c r="AM110" s="62">
        <v>3.5714285714285716</v>
      </c>
    </row>
    <row r="111" spans="1:39" hidden="1" x14ac:dyDescent="0.25">
      <c r="A111" s="34" t="s">
        <v>322</v>
      </c>
      <c r="B111" s="34" t="s">
        <v>104</v>
      </c>
      <c r="C111" s="35" t="s">
        <v>323</v>
      </c>
      <c r="D111" s="34" t="s">
        <v>135</v>
      </c>
      <c r="E111" s="30">
        <v>5</v>
      </c>
      <c r="F111" s="30">
        <v>0.90476190476190477</v>
      </c>
      <c r="G111" s="30">
        <v>0</v>
      </c>
      <c r="H111" s="30">
        <v>0</v>
      </c>
      <c r="I111" s="30">
        <v>4.7619047619047616E-2</v>
      </c>
      <c r="J111" s="30">
        <v>0</v>
      </c>
      <c r="K111" s="30">
        <v>4.7619047619047616E-2</v>
      </c>
      <c r="L111" s="30">
        <v>0</v>
      </c>
      <c r="M111" s="30">
        <v>0.76190476190476186</v>
      </c>
      <c r="N111" s="30">
        <v>0.14285714285714285</v>
      </c>
      <c r="O111" s="30">
        <v>9.5238095238095233E-2</v>
      </c>
      <c r="P111" s="30">
        <v>0</v>
      </c>
      <c r="Q111" s="30">
        <v>9.5238095238095233E-2</v>
      </c>
      <c r="R111" s="30">
        <v>0</v>
      </c>
      <c r="S111" s="30">
        <v>0.14285714285714285</v>
      </c>
      <c r="T111" s="30">
        <v>0</v>
      </c>
      <c r="U111" s="30">
        <v>0.52380952380952384</v>
      </c>
      <c r="V111" s="57">
        <v>0.23809523809523808</v>
      </c>
      <c r="W111" s="61">
        <v>4.5238095238095237</v>
      </c>
      <c r="X111" s="54">
        <v>0</v>
      </c>
      <c r="Y111" s="54">
        <v>0</v>
      </c>
      <c r="Z111" s="54">
        <v>0.23809523809523808</v>
      </c>
      <c r="AA111" s="54">
        <v>0</v>
      </c>
      <c r="AB111" s="54">
        <v>0.23809523809523808</v>
      </c>
      <c r="AC111" s="62">
        <v>0</v>
      </c>
      <c r="AD111" s="61">
        <v>3.8095238095238093</v>
      </c>
      <c r="AE111" s="54">
        <v>0.71428571428571419</v>
      </c>
      <c r="AF111" s="54">
        <v>0.47619047619047616</v>
      </c>
      <c r="AG111" s="62">
        <v>0</v>
      </c>
      <c r="AH111" s="61">
        <v>0.47619047619047616</v>
      </c>
      <c r="AI111" s="54">
        <v>0</v>
      </c>
      <c r="AJ111" s="54">
        <v>0.71428571428571419</v>
      </c>
      <c r="AK111" s="54">
        <v>0</v>
      </c>
      <c r="AL111" s="54">
        <v>2.6190476190476191</v>
      </c>
      <c r="AM111" s="62">
        <v>1.1904761904761905</v>
      </c>
    </row>
    <row r="112" spans="1:39" hidden="1" x14ac:dyDescent="0.25">
      <c r="A112" s="34" t="s">
        <v>324</v>
      </c>
      <c r="B112" s="34" t="s">
        <v>108</v>
      </c>
      <c r="C112" s="35" t="s">
        <v>325</v>
      </c>
      <c r="D112" s="34" t="s">
        <v>106</v>
      </c>
      <c r="E112" s="30">
        <v>0</v>
      </c>
      <c r="F112" s="42">
        <v>0</v>
      </c>
      <c r="G112" s="42">
        <v>0</v>
      </c>
      <c r="H112" s="42">
        <v>0</v>
      </c>
      <c r="I112" s="42">
        <v>0</v>
      </c>
      <c r="J112" s="42">
        <v>0</v>
      </c>
      <c r="K112" s="42">
        <v>0</v>
      </c>
      <c r="L112" s="42">
        <v>1</v>
      </c>
      <c r="M112" s="42">
        <v>0.8</v>
      </c>
      <c r="N112" s="42">
        <v>0</v>
      </c>
      <c r="O112" s="42">
        <v>0</v>
      </c>
      <c r="P112" s="42">
        <v>0.2</v>
      </c>
      <c r="Q112" s="42">
        <v>0</v>
      </c>
      <c r="R112" s="42">
        <v>0</v>
      </c>
      <c r="S112" s="42">
        <v>0</v>
      </c>
      <c r="T112" s="42">
        <v>0</v>
      </c>
      <c r="U112" s="42">
        <v>0.6</v>
      </c>
      <c r="V112" s="56">
        <v>0.4</v>
      </c>
      <c r="W112" s="61">
        <v>0</v>
      </c>
      <c r="X112" s="54">
        <v>0</v>
      </c>
      <c r="Y112" s="54">
        <v>0</v>
      </c>
      <c r="Z112" s="54">
        <v>0</v>
      </c>
      <c r="AA112" s="54">
        <v>0</v>
      </c>
      <c r="AB112" s="54">
        <v>0</v>
      </c>
      <c r="AC112" s="62">
        <v>0</v>
      </c>
      <c r="AD112" s="61">
        <v>0</v>
      </c>
      <c r="AE112" s="54">
        <v>0</v>
      </c>
      <c r="AF112" s="54">
        <v>0</v>
      </c>
      <c r="AG112" s="62">
        <v>0</v>
      </c>
      <c r="AH112" s="61">
        <v>0</v>
      </c>
      <c r="AI112" s="54">
        <v>0</v>
      </c>
      <c r="AJ112" s="54">
        <v>0</v>
      </c>
      <c r="AK112" s="54">
        <v>0</v>
      </c>
      <c r="AL112" s="54">
        <v>0</v>
      </c>
      <c r="AM112" s="62">
        <v>0</v>
      </c>
    </row>
    <row r="113" spans="1:39" hidden="1" x14ac:dyDescent="0.25">
      <c r="A113" s="34" t="s">
        <v>326</v>
      </c>
      <c r="B113" s="34" t="s">
        <v>104</v>
      </c>
      <c r="C113" s="35" t="s">
        <v>327</v>
      </c>
      <c r="D113" s="34" t="s">
        <v>166</v>
      </c>
      <c r="E113" s="30">
        <v>5</v>
      </c>
      <c r="F113" s="42">
        <v>2.3300000000000001E-2</v>
      </c>
      <c r="G113" s="42">
        <v>0</v>
      </c>
      <c r="H113" s="42">
        <v>2.3300000000000001E-2</v>
      </c>
      <c r="I113" s="42">
        <v>4.65E-2</v>
      </c>
      <c r="J113" s="42">
        <v>0</v>
      </c>
      <c r="K113" s="42">
        <v>0.13950000000000001</v>
      </c>
      <c r="L113" s="42">
        <v>0.76739999999999997</v>
      </c>
      <c r="M113" s="42">
        <v>1</v>
      </c>
      <c r="N113" s="42">
        <v>0</v>
      </c>
      <c r="O113" s="42">
        <v>0</v>
      </c>
      <c r="P113" s="42">
        <v>0</v>
      </c>
      <c r="Q113" s="42">
        <v>0.20930000000000001</v>
      </c>
      <c r="R113" s="42">
        <v>2.3300000000000001E-2</v>
      </c>
      <c r="S113" s="42">
        <v>0.44190000000000002</v>
      </c>
      <c r="T113" s="42">
        <v>2.3300000000000001E-2</v>
      </c>
      <c r="U113" s="42">
        <v>0.27910000000000001</v>
      </c>
      <c r="V113" s="42">
        <v>2.3300000000000001E-2</v>
      </c>
      <c r="W113" s="61">
        <v>0.12</v>
      </c>
      <c r="X113" s="54">
        <v>0</v>
      </c>
      <c r="Y113" s="54">
        <v>0.12</v>
      </c>
      <c r="Z113" s="54">
        <v>0.23</v>
      </c>
      <c r="AA113" s="54">
        <v>0</v>
      </c>
      <c r="AB113" s="54">
        <v>0.7</v>
      </c>
      <c r="AC113" s="62">
        <v>3.84</v>
      </c>
      <c r="AD113" s="61">
        <v>5</v>
      </c>
      <c r="AE113" s="54">
        <v>0</v>
      </c>
      <c r="AF113" s="54">
        <v>0</v>
      </c>
      <c r="AG113" s="62">
        <v>0</v>
      </c>
      <c r="AH113" s="61">
        <v>1.05</v>
      </c>
      <c r="AI113" s="54">
        <v>0.12</v>
      </c>
      <c r="AJ113" s="54">
        <v>2.21</v>
      </c>
      <c r="AK113" s="54">
        <v>2.2999999999999998</v>
      </c>
      <c r="AL113" s="54">
        <v>1.4</v>
      </c>
      <c r="AM113" s="62">
        <v>0.12</v>
      </c>
    </row>
    <row r="114" spans="1:39" hidden="1" x14ac:dyDescent="0.25">
      <c r="A114" s="34" t="s">
        <v>328</v>
      </c>
      <c r="B114" s="34" t="s">
        <v>116</v>
      </c>
      <c r="C114" s="35" t="s">
        <v>329</v>
      </c>
      <c r="D114" s="34" t="s">
        <v>118</v>
      </c>
      <c r="E114" s="30">
        <v>20</v>
      </c>
      <c r="F114" s="42">
        <v>4.9450549450549448E-3</v>
      </c>
      <c r="G114" s="42">
        <v>0.16208791208791209</v>
      </c>
      <c r="H114" s="42">
        <v>6.7582417582417578E-2</v>
      </c>
      <c r="I114" s="42">
        <v>0.18131868131868131</v>
      </c>
      <c r="J114" s="42">
        <v>1.0989010989010989E-3</v>
      </c>
      <c r="K114" s="42">
        <v>0.11098901098901098</v>
      </c>
      <c r="L114" s="42">
        <v>0.47197802197802197</v>
      </c>
      <c r="M114" s="42">
        <v>0.69340659340659339</v>
      </c>
      <c r="N114" s="42">
        <v>0.20054945054945056</v>
      </c>
      <c r="O114" s="42">
        <v>7.3076923076923081E-2</v>
      </c>
      <c r="P114" s="42">
        <v>3.2967032967032968E-2</v>
      </c>
      <c r="Q114" s="42">
        <v>0.17802197802197803</v>
      </c>
      <c r="R114" s="42">
        <v>1.8131868131868133E-2</v>
      </c>
      <c r="S114" s="42">
        <v>0.32362637362637364</v>
      </c>
      <c r="T114" s="42">
        <v>1.3736263736263736E-2</v>
      </c>
      <c r="U114" s="42">
        <v>0.28131868131868132</v>
      </c>
      <c r="V114" s="56">
        <v>0.18516483516483517</v>
      </c>
      <c r="W114" s="61">
        <v>9.8901098901098897E-2</v>
      </c>
      <c r="X114" s="54">
        <v>3.2417582417582418</v>
      </c>
      <c r="Y114" s="54">
        <v>1.3516483516483515</v>
      </c>
      <c r="Z114" s="54">
        <v>3.6263736263736264</v>
      </c>
      <c r="AA114" s="54">
        <v>2.1978021978021976E-2</v>
      </c>
      <c r="AB114" s="54">
        <v>2.2197802197802199</v>
      </c>
      <c r="AC114" s="62">
        <v>9.4395604395604398</v>
      </c>
      <c r="AD114" s="61">
        <v>13.868131868131869</v>
      </c>
      <c r="AE114" s="54">
        <v>4.0109890109890109</v>
      </c>
      <c r="AF114" s="54">
        <v>1.4615384615384617</v>
      </c>
      <c r="AG114" s="62">
        <v>0.65934065934065933</v>
      </c>
      <c r="AH114" s="61">
        <v>3.5604395604395607</v>
      </c>
      <c r="AI114" s="54">
        <v>0.36263736263736268</v>
      </c>
      <c r="AJ114" s="54">
        <v>6.4725274725274726</v>
      </c>
      <c r="AK114" s="54">
        <v>0.27472527472527475</v>
      </c>
      <c r="AL114" s="54">
        <v>5.6263736263736259</v>
      </c>
      <c r="AM114" s="62">
        <v>3.7032967032967035</v>
      </c>
    </row>
    <row r="115" spans="1:39" hidden="1" x14ac:dyDescent="0.25">
      <c r="A115" s="34" t="s">
        <v>330</v>
      </c>
      <c r="B115" s="34" t="s">
        <v>113</v>
      </c>
      <c r="C115" s="35" t="s">
        <v>331</v>
      </c>
      <c r="D115" s="34" t="s">
        <v>135</v>
      </c>
      <c r="E115" s="30">
        <v>5</v>
      </c>
      <c r="F115" s="42">
        <v>0</v>
      </c>
      <c r="G115" s="42">
        <v>0</v>
      </c>
      <c r="H115" s="42">
        <v>0</v>
      </c>
      <c r="I115" s="42">
        <v>0.15384615384615385</v>
      </c>
      <c r="J115" s="42">
        <v>0</v>
      </c>
      <c r="K115" s="42">
        <v>0.23076923076923078</v>
      </c>
      <c r="L115" s="42">
        <v>0.61538461538461542</v>
      </c>
      <c r="M115" s="42">
        <v>1</v>
      </c>
      <c r="N115" s="42">
        <v>0</v>
      </c>
      <c r="O115" s="42">
        <v>0</v>
      </c>
      <c r="P115" s="42">
        <v>0</v>
      </c>
      <c r="Q115" s="42">
        <v>0.15384615384615385</v>
      </c>
      <c r="R115" s="42">
        <v>0.30769230769230771</v>
      </c>
      <c r="S115" s="42">
        <v>0.23076923076923078</v>
      </c>
      <c r="T115" s="42">
        <v>7.6923076923076927E-2</v>
      </c>
      <c r="U115" s="42">
        <v>7.6923076923076927E-2</v>
      </c>
      <c r="V115" s="56">
        <v>0.15384615384615385</v>
      </c>
      <c r="W115" s="61">
        <v>0</v>
      </c>
      <c r="X115" s="54">
        <v>0</v>
      </c>
      <c r="Y115" s="54">
        <v>0</v>
      </c>
      <c r="Z115" s="54">
        <v>0.76923076923076927</v>
      </c>
      <c r="AA115" s="54">
        <v>0</v>
      </c>
      <c r="AB115" s="54">
        <v>1.153846153846154</v>
      </c>
      <c r="AC115" s="62">
        <v>3.0769230769230771</v>
      </c>
      <c r="AD115" s="61">
        <v>5</v>
      </c>
      <c r="AE115" s="54">
        <v>0</v>
      </c>
      <c r="AF115" s="54">
        <v>0</v>
      </c>
      <c r="AG115" s="62">
        <v>0</v>
      </c>
      <c r="AH115" s="61">
        <v>0.76923076923076927</v>
      </c>
      <c r="AI115" s="54">
        <v>1.5384615384615385</v>
      </c>
      <c r="AJ115" s="54">
        <v>1.153846153846154</v>
      </c>
      <c r="AK115" s="54">
        <v>0.38461538461538464</v>
      </c>
      <c r="AL115" s="54">
        <v>0.38461538461538464</v>
      </c>
      <c r="AM115" s="62">
        <v>0.76923076923076927</v>
      </c>
    </row>
    <row r="116" spans="1:39" hidden="1" x14ac:dyDescent="0.25">
      <c r="A116" s="34" t="s">
        <v>332</v>
      </c>
      <c r="B116" s="34" t="s">
        <v>122</v>
      </c>
      <c r="C116" s="35" t="s">
        <v>333</v>
      </c>
      <c r="D116" s="34" t="s">
        <v>12</v>
      </c>
      <c r="E116" s="30">
        <v>10</v>
      </c>
      <c r="F116" s="30">
        <v>1.1111111111111112E-2</v>
      </c>
      <c r="G116" s="30">
        <v>1.6666666666666666E-2</v>
      </c>
      <c r="H116" s="30">
        <v>1.1111111111111112E-2</v>
      </c>
      <c r="I116" s="30">
        <v>0.1111111111111111</v>
      </c>
      <c r="J116" s="30">
        <v>0</v>
      </c>
      <c r="K116" s="30">
        <v>3.888888888888889E-2</v>
      </c>
      <c r="L116" s="30">
        <v>0.81111111111111112</v>
      </c>
      <c r="M116" s="30">
        <v>0.66666666666666663</v>
      </c>
      <c r="N116" s="30">
        <v>0.27777777777777779</v>
      </c>
      <c r="O116" s="30">
        <v>4.4444444444444446E-2</v>
      </c>
      <c r="P116" s="30">
        <v>1.1111111111111112E-2</v>
      </c>
      <c r="Q116" s="30">
        <v>0.1</v>
      </c>
      <c r="R116" s="30">
        <v>3.888888888888889E-2</v>
      </c>
      <c r="S116" s="30">
        <v>0.22777777777777777</v>
      </c>
      <c r="T116" s="30">
        <v>2.2222222222222223E-2</v>
      </c>
      <c r="U116" s="30">
        <v>0.35</v>
      </c>
      <c r="V116" s="57">
        <v>0.26111111111111107</v>
      </c>
      <c r="W116" s="61">
        <v>0.11111111111111112</v>
      </c>
      <c r="X116" s="54">
        <v>0.16666666666666666</v>
      </c>
      <c r="Y116" s="54">
        <v>0.11111111111111112</v>
      </c>
      <c r="Z116" s="54">
        <v>1.1111111111111112</v>
      </c>
      <c r="AA116" s="54">
        <v>0</v>
      </c>
      <c r="AB116" s="54">
        <v>0.3888888888888889</v>
      </c>
      <c r="AC116" s="62">
        <v>8.1111111111111107</v>
      </c>
      <c r="AD116" s="61">
        <v>6.6666666666666661</v>
      </c>
      <c r="AE116" s="54">
        <v>2.7777777777777777</v>
      </c>
      <c r="AF116" s="54">
        <v>0.44444444444444448</v>
      </c>
      <c r="AG116" s="62">
        <v>0.11111111111111112</v>
      </c>
      <c r="AH116" s="61">
        <v>1</v>
      </c>
      <c r="AI116" s="54">
        <v>0.3888888888888889</v>
      </c>
      <c r="AJ116" s="54">
        <v>2.2777777777777777</v>
      </c>
      <c r="AK116" s="54">
        <v>0.22222222222222224</v>
      </c>
      <c r="AL116" s="54">
        <v>3.5</v>
      </c>
      <c r="AM116" s="62">
        <v>2.6111111111111107</v>
      </c>
    </row>
    <row r="117" spans="1:39" hidden="1" x14ac:dyDescent="0.25">
      <c r="A117" s="34" t="s">
        <v>334</v>
      </c>
      <c r="B117" s="34" t="s">
        <v>104</v>
      </c>
      <c r="C117" s="35" t="s">
        <v>335</v>
      </c>
      <c r="D117" s="34" t="s">
        <v>106</v>
      </c>
      <c r="E117" s="30">
        <v>0</v>
      </c>
      <c r="F117" s="42">
        <v>0.83333333333333337</v>
      </c>
      <c r="G117" s="42">
        <v>0</v>
      </c>
      <c r="H117" s="42">
        <v>0</v>
      </c>
      <c r="I117" s="42">
        <v>0.16666666666666666</v>
      </c>
      <c r="J117" s="42">
        <v>0</v>
      </c>
      <c r="K117" s="42">
        <v>0</v>
      </c>
      <c r="L117" s="42">
        <v>0</v>
      </c>
      <c r="M117" s="42">
        <v>1</v>
      </c>
      <c r="N117" s="42">
        <v>0</v>
      </c>
      <c r="O117" s="42">
        <v>0</v>
      </c>
      <c r="P117" s="42">
        <v>0</v>
      </c>
      <c r="Q117" s="42">
        <v>0</v>
      </c>
      <c r="R117" s="42">
        <v>0</v>
      </c>
      <c r="S117" s="42">
        <v>0</v>
      </c>
      <c r="T117" s="42">
        <v>0</v>
      </c>
      <c r="U117" s="42">
        <v>0</v>
      </c>
      <c r="V117" s="56">
        <v>1</v>
      </c>
      <c r="W117" s="61">
        <v>0</v>
      </c>
      <c r="X117" s="54">
        <v>0</v>
      </c>
      <c r="Y117" s="54">
        <v>0</v>
      </c>
      <c r="Z117" s="54">
        <v>0</v>
      </c>
      <c r="AA117" s="54">
        <v>0</v>
      </c>
      <c r="AB117" s="54">
        <v>0</v>
      </c>
      <c r="AC117" s="62">
        <v>0</v>
      </c>
      <c r="AD117" s="61">
        <v>0</v>
      </c>
      <c r="AE117" s="54">
        <v>0</v>
      </c>
      <c r="AF117" s="54">
        <v>0</v>
      </c>
      <c r="AG117" s="62">
        <v>0</v>
      </c>
      <c r="AH117" s="61">
        <v>0</v>
      </c>
      <c r="AI117" s="54">
        <v>0</v>
      </c>
      <c r="AJ117" s="54">
        <v>0</v>
      </c>
      <c r="AK117" s="54">
        <v>0</v>
      </c>
      <c r="AL117" s="54">
        <v>0</v>
      </c>
      <c r="AM117" s="62">
        <v>0</v>
      </c>
    </row>
    <row r="118" spans="1:39" hidden="1" x14ac:dyDescent="0.25">
      <c r="A118" s="34" t="s">
        <v>336</v>
      </c>
      <c r="B118" s="34" t="s">
        <v>122</v>
      </c>
      <c r="C118" s="35" t="s">
        <v>337</v>
      </c>
      <c r="D118" s="34" t="s">
        <v>14</v>
      </c>
      <c r="E118" s="30">
        <v>15</v>
      </c>
      <c r="F118" s="42">
        <v>1.1627906976744186E-2</v>
      </c>
      <c r="G118" s="42">
        <v>6.4599483204134363E-3</v>
      </c>
      <c r="H118" s="42">
        <v>3.875968992248062E-3</v>
      </c>
      <c r="I118" s="42">
        <v>0.18087855297157623</v>
      </c>
      <c r="J118" s="42">
        <v>9.0439276485788107E-3</v>
      </c>
      <c r="K118" s="42">
        <v>7.6227390180878554E-2</v>
      </c>
      <c r="L118" s="42">
        <v>0.71188630490956073</v>
      </c>
      <c r="M118" s="42">
        <v>0.61757105943152457</v>
      </c>
      <c r="N118" s="42">
        <v>0.26356589147286824</v>
      </c>
      <c r="O118" s="42">
        <v>9.6899224806201556E-2</v>
      </c>
      <c r="P118" s="42">
        <v>2.1963824289405687E-2</v>
      </c>
      <c r="Q118" s="42">
        <v>0.10981912144702842</v>
      </c>
      <c r="R118" s="42">
        <v>4.6511627906976744E-2</v>
      </c>
      <c r="S118" s="42">
        <v>0.23643410852713179</v>
      </c>
      <c r="T118" s="42">
        <v>3.1007751937984496E-2</v>
      </c>
      <c r="U118" s="42">
        <v>0.30490956072351422</v>
      </c>
      <c r="V118" s="56">
        <v>0.27131782945736432</v>
      </c>
      <c r="W118" s="61">
        <v>0.1744186046511628</v>
      </c>
      <c r="X118" s="54">
        <v>9.6899224806201542E-2</v>
      </c>
      <c r="Y118" s="54">
        <v>5.8139534883720929E-2</v>
      </c>
      <c r="Z118" s="54">
        <v>2.7131782945736433</v>
      </c>
      <c r="AA118" s="54">
        <v>0.13565891472868216</v>
      </c>
      <c r="AB118" s="54">
        <v>1.1434108527131783</v>
      </c>
      <c r="AC118" s="62">
        <v>10.678294573643411</v>
      </c>
      <c r="AD118" s="61">
        <v>9.2635658914728687</v>
      </c>
      <c r="AE118" s="54">
        <v>3.9534883720930236</v>
      </c>
      <c r="AF118" s="54">
        <v>1.4534883720930234</v>
      </c>
      <c r="AG118" s="62">
        <v>0.3294573643410853</v>
      </c>
      <c r="AH118" s="61">
        <v>1.6472868217054264</v>
      </c>
      <c r="AI118" s="54">
        <v>0.69767441860465118</v>
      </c>
      <c r="AJ118" s="54">
        <v>3.5465116279069768</v>
      </c>
      <c r="AK118" s="54">
        <v>0.46511627906976744</v>
      </c>
      <c r="AL118" s="54">
        <v>4.5736434108527133</v>
      </c>
      <c r="AM118" s="62">
        <v>4.0697674418604652</v>
      </c>
    </row>
    <row r="119" spans="1:39" hidden="1" x14ac:dyDescent="0.25">
      <c r="A119" s="34" t="s">
        <v>338</v>
      </c>
      <c r="B119" s="34" t="s">
        <v>113</v>
      </c>
      <c r="C119" s="35" t="s">
        <v>339</v>
      </c>
      <c r="D119" s="34" t="s">
        <v>118</v>
      </c>
      <c r="E119" s="30">
        <v>20</v>
      </c>
      <c r="F119" s="42">
        <v>1.199040767386091E-3</v>
      </c>
      <c r="G119" s="42">
        <v>9.5923261390887284E-3</v>
      </c>
      <c r="H119" s="42">
        <v>2.2382094324540368E-2</v>
      </c>
      <c r="I119" s="42">
        <v>0.47322142286171065</v>
      </c>
      <c r="J119" s="42">
        <v>2.7977617905675461E-3</v>
      </c>
      <c r="K119" s="42">
        <v>5.1958433253397281E-2</v>
      </c>
      <c r="L119" s="42">
        <v>0.43884892086330934</v>
      </c>
      <c r="M119" s="42">
        <v>0.51039168665067947</v>
      </c>
      <c r="N119" s="42">
        <v>0.32973621103117506</v>
      </c>
      <c r="O119" s="42">
        <v>0.14388489208633093</v>
      </c>
      <c r="P119" s="42">
        <v>1.5987210231814548E-2</v>
      </c>
      <c r="Q119" s="42">
        <v>0.14228617106314947</v>
      </c>
      <c r="R119" s="42">
        <v>3.3173461231015187E-2</v>
      </c>
      <c r="S119" s="42">
        <v>0.14068745003996802</v>
      </c>
      <c r="T119" s="42">
        <v>3.9168665067945641E-2</v>
      </c>
      <c r="U119" s="42">
        <v>0.32573940847322141</v>
      </c>
      <c r="V119" s="56">
        <v>0.31894484412470026</v>
      </c>
      <c r="W119" s="61">
        <v>2.3980815347721819E-2</v>
      </c>
      <c r="X119" s="54">
        <v>0.19184652278177455</v>
      </c>
      <c r="Y119" s="54">
        <v>0.44764188649080738</v>
      </c>
      <c r="Z119" s="54">
        <v>9.464428457234213</v>
      </c>
      <c r="AA119" s="54">
        <v>5.5955235811350923E-2</v>
      </c>
      <c r="AB119" s="54">
        <v>1.0391686650679457</v>
      </c>
      <c r="AC119" s="62">
        <v>8.7769784172661875</v>
      </c>
      <c r="AD119" s="61">
        <v>10.20783373301359</v>
      </c>
      <c r="AE119" s="54">
        <v>6.5947242206235011</v>
      </c>
      <c r="AF119" s="54">
        <v>2.8776978417266186</v>
      </c>
      <c r="AG119" s="62">
        <v>0.31974420463629094</v>
      </c>
      <c r="AH119" s="61">
        <v>2.8457234212629894</v>
      </c>
      <c r="AI119" s="54">
        <v>0.66346922462030378</v>
      </c>
      <c r="AJ119" s="54">
        <v>2.8137490007993602</v>
      </c>
      <c r="AK119" s="54">
        <v>0.78337330135891281</v>
      </c>
      <c r="AL119" s="54">
        <v>6.5147881694644285</v>
      </c>
      <c r="AM119" s="62">
        <v>6.3788968824940051</v>
      </c>
    </row>
    <row r="120" spans="1:39" hidden="1" x14ac:dyDescent="0.25">
      <c r="A120" s="34" t="s">
        <v>340</v>
      </c>
      <c r="B120" s="34" t="s">
        <v>116</v>
      </c>
      <c r="C120" s="35" t="s">
        <v>341</v>
      </c>
      <c r="D120" s="34" t="s">
        <v>118</v>
      </c>
      <c r="E120" s="30">
        <v>20</v>
      </c>
      <c r="F120" s="42">
        <v>8.1566068515497546E-3</v>
      </c>
      <c r="G120" s="42">
        <v>0.13017944535073409</v>
      </c>
      <c r="H120" s="42">
        <v>0.14942903752039152</v>
      </c>
      <c r="I120" s="42">
        <v>0.28515497553017943</v>
      </c>
      <c r="J120" s="42">
        <v>2.6427406199021206E-2</v>
      </c>
      <c r="K120" s="42">
        <v>0.11190864600326264</v>
      </c>
      <c r="L120" s="42">
        <v>0.28874388254486133</v>
      </c>
      <c r="M120" s="42">
        <v>0.55008156606851555</v>
      </c>
      <c r="N120" s="42">
        <v>0.26916802610114193</v>
      </c>
      <c r="O120" s="42">
        <v>0.15823817292006526</v>
      </c>
      <c r="P120" s="42">
        <v>2.2512234910277325E-2</v>
      </c>
      <c r="Q120" s="42">
        <v>0.17324632952691679</v>
      </c>
      <c r="R120" s="42">
        <v>2.7406199021207178E-2</v>
      </c>
      <c r="S120" s="42">
        <v>0.17781402936378465</v>
      </c>
      <c r="T120" s="42">
        <v>3.9804241435562805E-2</v>
      </c>
      <c r="U120" s="42">
        <v>0.32659053833605223</v>
      </c>
      <c r="V120" s="56">
        <v>0.25513866231647631</v>
      </c>
      <c r="W120" s="61">
        <v>0.16313213703099511</v>
      </c>
      <c r="X120" s="54">
        <v>2.6035889070146818</v>
      </c>
      <c r="Y120" s="54">
        <v>2.9885807504078303</v>
      </c>
      <c r="Z120" s="54">
        <v>5.7030995106035887</v>
      </c>
      <c r="AA120" s="54">
        <v>0.52854812398042417</v>
      </c>
      <c r="AB120" s="54">
        <v>2.2381729200652529</v>
      </c>
      <c r="AC120" s="62">
        <v>5.7748776508972268</v>
      </c>
      <c r="AD120" s="61">
        <v>11.001631321370311</v>
      </c>
      <c r="AE120" s="54">
        <v>5.3833605220228389</v>
      </c>
      <c r="AF120" s="54">
        <v>3.1647634584013051</v>
      </c>
      <c r="AG120" s="62">
        <v>0.45024469820554647</v>
      </c>
      <c r="AH120" s="61">
        <v>3.4649265905383357</v>
      </c>
      <c r="AI120" s="54">
        <v>0.54812398042414356</v>
      </c>
      <c r="AJ120" s="54">
        <v>3.5562805872756931</v>
      </c>
      <c r="AK120" s="54">
        <v>0.79608482871125608</v>
      </c>
      <c r="AL120" s="54">
        <v>6.5318107667210441</v>
      </c>
      <c r="AM120" s="62">
        <v>5.1027732463295266</v>
      </c>
    </row>
    <row r="121" spans="1:39" hidden="1" x14ac:dyDescent="0.25">
      <c r="A121" s="34" t="s">
        <v>342</v>
      </c>
      <c r="B121" s="34" t="s">
        <v>104</v>
      </c>
      <c r="C121" s="35" t="s">
        <v>343</v>
      </c>
      <c r="D121" s="34" t="s">
        <v>12</v>
      </c>
      <c r="E121" s="30">
        <v>10</v>
      </c>
      <c r="F121" s="42">
        <v>3.8167938931297711E-2</v>
      </c>
      <c r="G121" s="42">
        <v>7.6335877862595417E-3</v>
      </c>
      <c r="H121" s="42">
        <v>1.5267175572519083E-2</v>
      </c>
      <c r="I121" s="42">
        <v>9.1603053435114504E-2</v>
      </c>
      <c r="J121" s="42">
        <v>0</v>
      </c>
      <c r="K121" s="42">
        <v>4.5801526717557252E-2</v>
      </c>
      <c r="L121" s="42">
        <v>0.80152671755725191</v>
      </c>
      <c r="M121" s="42">
        <v>0.7862595419847328</v>
      </c>
      <c r="N121" s="42">
        <v>0.10687022900763359</v>
      </c>
      <c r="O121" s="42">
        <v>0.10687022900763359</v>
      </c>
      <c r="P121" s="42">
        <v>0</v>
      </c>
      <c r="Q121" s="42">
        <v>0.10687022900763359</v>
      </c>
      <c r="R121" s="42">
        <v>3.0534351145038167E-2</v>
      </c>
      <c r="S121" s="42">
        <v>0.13740458015267176</v>
      </c>
      <c r="T121" s="42">
        <v>3.8167938931297711E-2</v>
      </c>
      <c r="U121" s="42">
        <v>0.38931297709923662</v>
      </c>
      <c r="V121" s="56">
        <v>0.29770992366412219</v>
      </c>
      <c r="W121" s="61">
        <v>0.38167938931297712</v>
      </c>
      <c r="X121" s="54">
        <v>7.6335877862595422E-2</v>
      </c>
      <c r="Y121" s="54">
        <v>0.15267175572519084</v>
      </c>
      <c r="Z121" s="54">
        <v>0.91603053435114501</v>
      </c>
      <c r="AA121" s="54">
        <v>0</v>
      </c>
      <c r="AB121" s="54">
        <v>0.4580152671755725</v>
      </c>
      <c r="AC121" s="62">
        <v>8.0152671755725198</v>
      </c>
      <c r="AD121" s="61">
        <v>7.8625954198473282</v>
      </c>
      <c r="AE121" s="54">
        <v>1.0687022900763359</v>
      </c>
      <c r="AF121" s="54">
        <v>1.0687022900763359</v>
      </c>
      <c r="AG121" s="62">
        <v>0</v>
      </c>
      <c r="AH121" s="61">
        <v>1.0687022900763359</v>
      </c>
      <c r="AI121" s="54">
        <v>0.30534351145038169</v>
      </c>
      <c r="AJ121" s="54">
        <v>1.3740458015267176</v>
      </c>
      <c r="AK121" s="54">
        <v>0.38167938931297712</v>
      </c>
      <c r="AL121" s="54">
        <v>3.893129770992366</v>
      </c>
      <c r="AM121" s="62">
        <v>2.9770992366412221</v>
      </c>
    </row>
    <row r="122" spans="1:39" hidden="1" x14ac:dyDescent="0.25">
      <c r="A122" s="34" t="s">
        <v>344</v>
      </c>
      <c r="B122" s="34" t="s">
        <v>113</v>
      </c>
      <c r="C122" s="35" t="s">
        <v>345</v>
      </c>
      <c r="D122" s="34" t="s">
        <v>12</v>
      </c>
      <c r="E122" s="30">
        <v>10</v>
      </c>
      <c r="F122" s="42">
        <v>1.1363636363636364E-2</v>
      </c>
      <c r="G122" s="42">
        <v>0</v>
      </c>
      <c r="H122" s="42">
        <v>5.681818181818182E-3</v>
      </c>
      <c r="I122" s="42">
        <v>0.51704545454545459</v>
      </c>
      <c r="J122" s="42">
        <v>0</v>
      </c>
      <c r="K122" s="42">
        <v>4.5454545454545456E-2</v>
      </c>
      <c r="L122" s="42">
        <v>0.42045454545454547</v>
      </c>
      <c r="M122" s="42">
        <v>0.72159090909090906</v>
      </c>
      <c r="N122" s="42">
        <v>0.19318181818181818</v>
      </c>
      <c r="O122" s="42">
        <v>5.6818181818181816E-2</v>
      </c>
      <c r="P122" s="42">
        <v>2.8409090909090908E-2</v>
      </c>
      <c r="Q122" s="42">
        <v>8.5227272727272721E-2</v>
      </c>
      <c r="R122" s="42">
        <v>5.681818181818182E-3</v>
      </c>
      <c r="S122" s="42">
        <v>0.15340909090909091</v>
      </c>
      <c r="T122" s="42">
        <v>2.8409090909090908E-2</v>
      </c>
      <c r="U122" s="42">
        <v>0.4375</v>
      </c>
      <c r="V122" s="56">
        <v>0.28977272727272724</v>
      </c>
      <c r="W122" s="61">
        <v>0.11363636363636365</v>
      </c>
      <c r="X122" s="54">
        <v>0</v>
      </c>
      <c r="Y122" s="54">
        <v>5.6818181818181823E-2</v>
      </c>
      <c r="Z122" s="54">
        <v>5.1704545454545459</v>
      </c>
      <c r="AA122" s="54">
        <v>0</v>
      </c>
      <c r="AB122" s="54">
        <v>0.45454545454545459</v>
      </c>
      <c r="AC122" s="62">
        <v>4.204545454545455</v>
      </c>
      <c r="AD122" s="61">
        <v>7.2159090909090908</v>
      </c>
      <c r="AE122" s="54">
        <v>1.9318181818181817</v>
      </c>
      <c r="AF122" s="54">
        <v>0.56818181818181812</v>
      </c>
      <c r="AG122" s="62">
        <v>0.28409090909090906</v>
      </c>
      <c r="AH122" s="61">
        <v>0.85227272727272718</v>
      </c>
      <c r="AI122" s="54">
        <v>5.6818181818181823E-2</v>
      </c>
      <c r="AJ122" s="54">
        <v>1.5340909090909092</v>
      </c>
      <c r="AK122" s="54">
        <v>0.28409090909090906</v>
      </c>
      <c r="AL122" s="54">
        <v>4.375</v>
      </c>
      <c r="AM122" s="62">
        <v>2.8977272727272725</v>
      </c>
    </row>
    <row r="123" spans="1:39" hidden="1" x14ac:dyDescent="0.25">
      <c r="A123" s="34" t="s">
        <v>346</v>
      </c>
      <c r="B123" s="34" t="s">
        <v>133</v>
      </c>
      <c r="C123" s="35" t="s">
        <v>347</v>
      </c>
      <c r="D123" s="34" t="s">
        <v>12</v>
      </c>
      <c r="E123" s="30">
        <v>10</v>
      </c>
      <c r="F123" s="42">
        <v>0</v>
      </c>
      <c r="G123" s="42">
        <v>2.7777777777777776E-2</v>
      </c>
      <c r="H123" s="42">
        <v>0</v>
      </c>
      <c r="I123" s="42">
        <v>0.30555555555555558</v>
      </c>
      <c r="J123" s="42">
        <v>0</v>
      </c>
      <c r="K123" s="42">
        <v>2.7777777777777776E-2</v>
      </c>
      <c r="L123" s="42">
        <v>0.63888888888888884</v>
      </c>
      <c r="M123" s="42">
        <v>0.76388888888888884</v>
      </c>
      <c r="N123" s="42">
        <v>0.125</v>
      </c>
      <c r="O123" s="42">
        <v>0.1111111111111111</v>
      </c>
      <c r="P123" s="42">
        <v>0</v>
      </c>
      <c r="Q123" s="42">
        <v>0.15277777777777779</v>
      </c>
      <c r="R123" s="42">
        <v>0</v>
      </c>
      <c r="S123" s="42">
        <v>0.1111111111111111</v>
      </c>
      <c r="T123" s="42">
        <v>4.1666666666666664E-2</v>
      </c>
      <c r="U123" s="42">
        <v>0.33333333333333331</v>
      </c>
      <c r="V123" s="56">
        <v>0.36111111111111116</v>
      </c>
      <c r="W123" s="61">
        <v>0</v>
      </c>
      <c r="X123" s="54">
        <v>0.27777777777777779</v>
      </c>
      <c r="Y123" s="54">
        <v>0</v>
      </c>
      <c r="Z123" s="54">
        <v>3.0555555555555558</v>
      </c>
      <c r="AA123" s="54">
        <v>0</v>
      </c>
      <c r="AB123" s="54">
        <v>0.27777777777777779</v>
      </c>
      <c r="AC123" s="62">
        <v>6.3888888888888884</v>
      </c>
      <c r="AD123" s="61">
        <v>7.6388888888888884</v>
      </c>
      <c r="AE123" s="54">
        <v>1.25</v>
      </c>
      <c r="AF123" s="54">
        <v>1.1111111111111112</v>
      </c>
      <c r="AG123" s="62">
        <v>0</v>
      </c>
      <c r="AH123" s="61">
        <v>1.5277777777777779</v>
      </c>
      <c r="AI123" s="54">
        <v>0</v>
      </c>
      <c r="AJ123" s="54">
        <v>1.1111111111111112</v>
      </c>
      <c r="AK123" s="54">
        <v>0.41666666666666663</v>
      </c>
      <c r="AL123" s="54">
        <v>3.333333333333333</v>
      </c>
      <c r="AM123" s="62">
        <v>3.6111111111111116</v>
      </c>
    </row>
    <row r="124" spans="1:39" hidden="1" x14ac:dyDescent="0.25">
      <c r="A124" s="34" t="s">
        <v>348</v>
      </c>
      <c r="B124" s="34" t="s">
        <v>122</v>
      </c>
      <c r="C124" s="35" t="s">
        <v>349</v>
      </c>
      <c r="D124" s="34" t="s">
        <v>135</v>
      </c>
      <c r="E124" s="30">
        <v>5</v>
      </c>
      <c r="F124" s="42">
        <v>0.1</v>
      </c>
      <c r="G124" s="42">
        <v>0</v>
      </c>
      <c r="H124" s="42">
        <v>0</v>
      </c>
      <c r="I124" s="42">
        <v>0</v>
      </c>
      <c r="J124" s="42">
        <v>0</v>
      </c>
      <c r="K124" s="42">
        <v>0.1</v>
      </c>
      <c r="L124" s="42">
        <v>0.8</v>
      </c>
      <c r="M124" s="42">
        <v>0.9</v>
      </c>
      <c r="N124" s="42">
        <v>0.1</v>
      </c>
      <c r="O124" s="42">
        <v>0</v>
      </c>
      <c r="P124" s="42">
        <v>0</v>
      </c>
      <c r="Q124" s="42">
        <v>0</v>
      </c>
      <c r="R124" s="42">
        <v>0.5</v>
      </c>
      <c r="S124" s="42">
        <v>0.1</v>
      </c>
      <c r="T124" s="42">
        <v>0.1</v>
      </c>
      <c r="U124" s="42">
        <v>0.1</v>
      </c>
      <c r="V124" s="56">
        <v>0.2</v>
      </c>
      <c r="W124" s="61">
        <v>0.5</v>
      </c>
      <c r="X124" s="54">
        <v>0</v>
      </c>
      <c r="Y124" s="54">
        <v>0</v>
      </c>
      <c r="Z124" s="54">
        <v>0</v>
      </c>
      <c r="AA124" s="54">
        <v>0</v>
      </c>
      <c r="AB124" s="54">
        <v>0.5</v>
      </c>
      <c r="AC124" s="62">
        <v>4</v>
      </c>
      <c r="AD124" s="61">
        <v>4.5</v>
      </c>
      <c r="AE124" s="54">
        <v>0.5</v>
      </c>
      <c r="AF124" s="54">
        <v>0</v>
      </c>
      <c r="AG124" s="62">
        <v>0</v>
      </c>
      <c r="AH124" s="61">
        <v>0</v>
      </c>
      <c r="AI124" s="54">
        <v>2.5</v>
      </c>
      <c r="AJ124" s="54">
        <v>0.5</v>
      </c>
      <c r="AK124" s="54">
        <v>0.5</v>
      </c>
      <c r="AL124" s="54">
        <v>0.5</v>
      </c>
      <c r="AM124" s="62">
        <v>1</v>
      </c>
    </row>
    <row r="125" spans="1:39" hidden="1" x14ac:dyDescent="0.25">
      <c r="A125" s="34" t="s">
        <v>350</v>
      </c>
      <c r="B125" s="34" t="s">
        <v>122</v>
      </c>
      <c r="C125" s="35" t="s">
        <v>351</v>
      </c>
      <c r="D125" s="34" t="s">
        <v>12</v>
      </c>
      <c r="E125" s="30">
        <v>10</v>
      </c>
      <c r="F125" s="42">
        <v>0</v>
      </c>
      <c r="G125" s="42">
        <v>7.7519379844961239E-3</v>
      </c>
      <c r="H125" s="42">
        <v>0</v>
      </c>
      <c r="I125" s="42">
        <v>0.13565891472868216</v>
      </c>
      <c r="J125" s="42">
        <v>3.875968992248062E-3</v>
      </c>
      <c r="K125" s="42">
        <v>4.6511627906976744E-2</v>
      </c>
      <c r="L125" s="42">
        <v>0.80620155038759689</v>
      </c>
      <c r="M125" s="42">
        <v>0.54651162790697672</v>
      </c>
      <c r="N125" s="42">
        <v>0.41085271317829458</v>
      </c>
      <c r="O125" s="42">
        <v>3.4883720930232558E-2</v>
      </c>
      <c r="P125" s="42">
        <v>7.7519379844961239E-3</v>
      </c>
      <c r="Q125" s="42">
        <v>5.8139534883720929E-2</v>
      </c>
      <c r="R125" s="42">
        <v>2.7131782945736434E-2</v>
      </c>
      <c r="S125" s="42">
        <v>0.19767441860465115</v>
      </c>
      <c r="T125" s="42">
        <v>1.1627906976744186E-2</v>
      </c>
      <c r="U125" s="42">
        <v>0.41085271317829458</v>
      </c>
      <c r="V125" s="56">
        <v>0.29457364341085268</v>
      </c>
      <c r="W125" s="61">
        <v>0</v>
      </c>
      <c r="X125" s="54">
        <v>7.7519379844961239E-2</v>
      </c>
      <c r="Y125" s="54">
        <v>0</v>
      </c>
      <c r="Z125" s="54">
        <v>1.3565891472868217</v>
      </c>
      <c r="AA125" s="54">
        <v>3.875968992248062E-2</v>
      </c>
      <c r="AB125" s="54">
        <v>0.46511627906976744</v>
      </c>
      <c r="AC125" s="62">
        <v>8.0620155038759691</v>
      </c>
      <c r="AD125" s="61">
        <v>5.4651162790697674</v>
      </c>
      <c r="AE125" s="54">
        <v>4.1085271317829459</v>
      </c>
      <c r="AF125" s="54">
        <v>0.34883720930232559</v>
      </c>
      <c r="AG125" s="62">
        <v>7.7519379844961239E-2</v>
      </c>
      <c r="AH125" s="61">
        <v>0.58139534883720934</v>
      </c>
      <c r="AI125" s="54">
        <v>0.27131782945736432</v>
      </c>
      <c r="AJ125" s="54">
        <v>1.9767441860465116</v>
      </c>
      <c r="AK125" s="54">
        <v>0.11627906976744186</v>
      </c>
      <c r="AL125" s="54">
        <v>4.1085271317829459</v>
      </c>
      <c r="AM125" s="62">
        <v>2.945736434108527</v>
      </c>
    </row>
    <row r="126" spans="1:39" hidden="1" x14ac:dyDescent="0.25">
      <c r="A126" s="34" t="s">
        <v>352</v>
      </c>
      <c r="B126" s="34" t="s">
        <v>108</v>
      </c>
      <c r="C126" s="35" t="s">
        <v>353</v>
      </c>
      <c r="D126" s="34" t="s">
        <v>135</v>
      </c>
      <c r="E126" s="30">
        <v>5</v>
      </c>
      <c r="F126" s="42">
        <v>0.42045454545454547</v>
      </c>
      <c r="G126" s="42">
        <v>1.1363636363636364E-2</v>
      </c>
      <c r="H126" s="42">
        <v>0</v>
      </c>
      <c r="I126" s="42">
        <v>0.10227272727272728</v>
      </c>
      <c r="J126" s="42">
        <v>0</v>
      </c>
      <c r="K126" s="42">
        <v>0.11363636363636363</v>
      </c>
      <c r="L126" s="42">
        <v>0.35227272727272729</v>
      </c>
      <c r="M126" s="42">
        <v>0.69318181818181823</v>
      </c>
      <c r="N126" s="42">
        <v>0.23863636363636365</v>
      </c>
      <c r="O126" s="42">
        <v>5.6818181818181816E-2</v>
      </c>
      <c r="P126" s="42">
        <v>1.1363636363636364E-2</v>
      </c>
      <c r="Q126" s="42">
        <v>0.11363636363636363</v>
      </c>
      <c r="R126" s="42">
        <v>6.8181818181818177E-2</v>
      </c>
      <c r="S126" s="42">
        <v>0.125</v>
      </c>
      <c r="T126" s="42">
        <v>6.8181818181818177E-2</v>
      </c>
      <c r="U126" s="42">
        <v>0.38636363636363635</v>
      </c>
      <c r="V126" s="56">
        <v>0.23863636363636359</v>
      </c>
      <c r="W126" s="61">
        <v>4.204545454545455</v>
      </c>
      <c r="X126" s="54">
        <v>0.11363636363636365</v>
      </c>
      <c r="Y126" s="54">
        <v>0</v>
      </c>
      <c r="Z126" s="54">
        <v>1.0227272727272727</v>
      </c>
      <c r="AA126" s="54">
        <v>0</v>
      </c>
      <c r="AB126" s="54">
        <v>1.1363636363636362</v>
      </c>
      <c r="AC126" s="62">
        <v>3.5227272727272729</v>
      </c>
      <c r="AD126" s="61">
        <v>6.9318181818181825</v>
      </c>
      <c r="AE126" s="54">
        <v>2.3863636363636367</v>
      </c>
      <c r="AF126" s="54">
        <v>0.56818181818181812</v>
      </c>
      <c r="AG126" s="62">
        <v>0.11363636363636365</v>
      </c>
      <c r="AH126" s="61">
        <v>1.1363636363636362</v>
      </c>
      <c r="AI126" s="54">
        <v>0.68181818181818177</v>
      </c>
      <c r="AJ126" s="54">
        <v>1.25</v>
      </c>
      <c r="AK126" s="54">
        <v>0.68181818181818177</v>
      </c>
      <c r="AL126" s="54">
        <v>3.8636363636363633</v>
      </c>
      <c r="AM126" s="62">
        <v>2.3863636363636358</v>
      </c>
    </row>
    <row r="127" spans="1:39" hidden="1" x14ac:dyDescent="0.25">
      <c r="A127" s="34" t="s">
        <v>354</v>
      </c>
      <c r="B127" s="34" t="s">
        <v>104</v>
      </c>
      <c r="C127" s="35" t="s">
        <v>355</v>
      </c>
      <c r="D127" s="34" t="s">
        <v>135</v>
      </c>
      <c r="E127" s="30">
        <v>5</v>
      </c>
      <c r="F127" s="42">
        <v>0</v>
      </c>
      <c r="G127" s="42">
        <v>0</v>
      </c>
      <c r="H127" s="42">
        <v>0</v>
      </c>
      <c r="I127" s="42">
        <v>0.1</v>
      </c>
      <c r="J127" s="42">
        <v>0</v>
      </c>
      <c r="K127" s="42">
        <v>0</v>
      </c>
      <c r="L127" s="42">
        <v>0.9</v>
      </c>
      <c r="M127" s="42">
        <v>1</v>
      </c>
      <c r="N127" s="42">
        <v>0</v>
      </c>
      <c r="O127" s="42">
        <v>0</v>
      </c>
      <c r="P127" s="42">
        <v>0</v>
      </c>
      <c r="Q127" s="42">
        <v>0.1</v>
      </c>
      <c r="R127" s="42">
        <v>0</v>
      </c>
      <c r="S127" s="42">
        <v>0.2</v>
      </c>
      <c r="T127" s="42">
        <v>0</v>
      </c>
      <c r="U127" s="42">
        <v>0.4</v>
      </c>
      <c r="V127" s="56">
        <v>0.3</v>
      </c>
      <c r="W127" s="61">
        <v>0</v>
      </c>
      <c r="X127" s="54">
        <v>0</v>
      </c>
      <c r="Y127" s="54">
        <v>0</v>
      </c>
      <c r="Z127" s="54">
        <v>0.5</v>
      </c>
      <c r="AA127" s="54">
        <v>0</v>
      </c>
      <c r="AB127" s="54">
        <v>0</v>
      </c>
      <c r="AC127" s="62">
        <v>4.5</v>
      </c>
      <c r="AD127" s="61">
        <v>5</v>
      </c>
      <c r="AE127" s="54">
        <v>0</v>
      </c>
      <c r="AF127" s="54">
        <v>0</v>
      </c>
      <c r="AG127" s="62">
        <v>0</v>
      </c>
      <c r="AH127" s="61">
        <v>0.5</v>
      </c>
      <c r="AI127" s="54">
        <v>0</v>
      </c>
      <c r="AJ127" s="54">
        <v>1</v>
      </c>
      <c r="AK127" s="54">
        <v>0</v>
      </c>
      <c r="AL127" s="54">
        <v>2</v>
      </c>
      <c r="AM127" s="62">
        <v>1.5</v>
      </c>
    </row>
    <row r="128" spans="1:39" hidden="1" x14ac:dyDescent="0.25">
      <c r="A128" s="34" t="s">
        <v>356</v>
      </c>
      <c r="B128" s="34" t="s">
        <v>144</v>
      </c>
      <c r="C128" s="35" t="s">
        <v>357</v>
      </c>
      <c r="D128" s="34" t="s">
        <v>12</v>
      </c>
      <c r="E128" s="30">
        <v>10</v>
      </c>
      <c r="F128" s="42">
        <v>0</v>
      </c>
      <c r="G128" s="42">
        <v>0</v>
      </c>
      <c r="H128" s="42">
        <v>8.130081300813009E-3</v>
      </c>
      <c r="I128" s="42">
        <v>0.5934959349593496</v>
      </c>
      <c r="J128" s="42">
        <v>0</v>
      </c>
      <c r="K128" s="42">
        <v>0</v>
      </c>
      <c r="L128" s="42">
        <v>0.3983739837398374</v>
      </c>
      <c r="M128" s="42">
        <v>0.85365853658536583</v>
      </c>
      <c r="N128" s="42">
        <v>0.12195121951219512</v>
      </c>
      <c r="O128" s="42">
        <v>1.6260162601626018E-2</v>
      </c>
      <c r="P128" s="42">
        <v>8.130081300813009E-3</v>
      </c>
      <c r="Q128" s="42">
        <v>0.10569105691056911</v>
      </c>
      <c r="R128" s="42">
        <v>0</v>
      </c>
      <c r="S128" s="42">
        <v>0.17073170731707318</v>
      </c>
      <c r="T128" s="42">
        <v>6.5040650406504072E-2</v>
      </c>
      <c r="U128" s="42">
        <v>0.44715447154471544</v>
      </c>
      <c r="V128" s="56">
        <v>0.21138211382113822</v>
      </c>
      <c r="W128" s="61">
        <v>0</v>
      </c>
      <c r="X128" s="54">
        <v>0</v>
      </c>
      <c r="Y128" s="54">
        <v>8.1300813008130093E-2</v>
      </c>
      <c r="Z128" s="54">
        <v>5.9349593495934965</v>
      </c>
      <c r="AA128" s="54">
        <v>0</v>
      </c>
      <c r="AB128" s="54">
        <v>0</v>
      </c>
      <c r="AC128" s="62">
        <v>3.9837398373983741</v>
      </c>
      <c r="AD128" s="61">
        <v>8.536585365853659</v>
      </c>
      <c r="AE128" s="54">
        <v>1.2195121951219512</v>
      </c>
      <c r="AF128" s="54">
        <v>0.16260162601626019</v>
      </c>
      <c r="AG128" s="62">
        <v>8.1300813008130093E-2</v>
      </c>
      <c r="AH128" s="61">
        <v>1.056910569105691</v>
      </c>
      <c r="AI128" s="54">
        <v>0</v>
      </c>
      <c r="AJ128" s="54">
        <v>1.7073170731707319</v>
      </c>
      <c r="AK128" s="54">
        <v>0.65040650406504075</v>
      </c>
      <c r="AL128" s="54">
        <v>4.4715447154471546</v>
      </c>
      <c r="AM128" s="62">
        <v>2.1138211382113821</v>
      </c>
    </row>
    <row r="129" spans="1:39" hidden="1" x14ac:dyDescent="0.25">
      <c r="A129" s="34" t="s">
        <v>358</v>
      </c>
      <c r="B129" s="34" t="s">
        <v>99</v>
      </c>
      <c r="C129" s="35" t="s">
        <v>359</v>
      </c>
      <c r="D129" s="34" t="s">
        <v>135</v>
      </c>
      <c r="E129" s="30">
        <v>5</v>
      </c>
      <c r="F129" s="42">
        <v>0.24324324324324326</v>
      </c>
      <c r="G129" s="42">
        <v>0</v>
      </c>
      <c r="H129" s="42">
        <v>0</v>
      </c>
      <c r="I129" s="42">
        <v>0.27027027027027029</v>
      </c>
      <c r="J129" s="42">
        <v>0</v>
      </c>
      <c r="K129" s="42">
        <v>8.1081081081081086E-2</v>
      </c>
      <c r="L129" s="42">
        <v>0.40540540540540543</v>
      </c>
      <c r="M129" s="42">
        <v>0.40540540540540543</v>
      </c>
      <c r="N129" s="42">
        <v>0.51351351351351349</v>
      </c>
      <c r="O129" s="42">
        <v>8.1081081081081086E-2</v>
      </c>
      <c r="P129" s="42">
        <v>0</v>
      </c>
      <c r="Q129" s="42">
        <v>0.10810810810810811</v>
      </c>
      <c r="R129" s="42">
        <v>2.7027027027027029E-2</v>
      </c>
      <c r="S129" s="42">
        <v>0.10810810810810811</v>
      </c>
      <c r="T129" s="42">
        <v>2.7027027027027029E-2</v>
      </c>
      <c r="U129" s="42">
        <v>0.48648648648648651</v>
      </c>
      <c r="V129" s="56">
        <v>0.24324324324324326</v>
      </c>
      <c r="W129" s="61">
        <v>1.2162162162162162</v>
      </c>
      <c r="X129" s="54">
        <v>0</v>
      </c>
      <c r="Y129" s="54">
        <v>0</v>
      </c>
      <c r="Z129" s="54">
        <v>1.3513513513513513</v>
      </c>
      <c r="AA129" s="54">
        <v>0</v>
      </c>
      <c r="AB129" s="54">
        <v>0.40540540540540543</v>
      </c>
      <c r="AC129" s="62">
        <v>2.0270270270270272</v>
      </c>
      <c r="AD129" s="61">
        <v>2.0270270270270272</v>
      </c>
      <c r="AE129" s="54">
        <v>2.5675675675675675</v>
      </c>
      <c r="AF129" s="54">
        <v>0.40540540540540543</v>
      </c>
      <c r="AG129" s="62">
        <v>0</v>
      </c>
      <c r="AH129" s="61">
        <v>0.54054054054054057</v>
      </c>
      <c r="AI129" s="54">
        <v>0.13513513513513514</v>
      </c>
      <c r="AJ129" s="54">
        <v>0.54054054054054057</v>
      </c>
      <c r="AK129" s="54">
        <v>0.13513513513513514</v>
      </c>
      <c r="AL129" s="54">
        <v>2.4324324324324325</v>
      </c>
      <c r="AM129" s="62">
        <v>1.2162162162162162</v>
      </c>
    </row>
    <row r="130" spans="1:39" hidden="1" x14ac:dyDescent="0.25">
      <c r="A130" s="34" t="s">
        <v>360</v>
      </c>
      <c r="B130" s="34" t="s">
        <v>108</v>
      </c>
      <c r="C130" s="35" t="s">
        <v>361</v>
      </c>
      <c r="D130" s="34" t="s">
        <v>118</v>
      </c>
      <c r="E130" s="30">
        <v>20</v>
      </c>
      <c r="F130" s="42">
        <v>2.7972027972027972E-3</v>
      </c>
      <c r="G130" s="42">
        <v>5.1048951048951047E-2</v>
      </c>
      <c r="H130" s="42">
        <v>2.6573426573426574E-2</v>
      </c>
      <c r="I130" s="42">
        <v>0.2048951048951049</v>
      </c>
      <c r="J130" s="42">
        <v>2.0979020979020979E-3</v>
      </c>
      <c r="K130" s="42">
        <v>0.1055944055944056</v>
      </c>
      <c r="L130" s="42">
        <v>0.60699300699300696</v>
      </c>
      <c r="M130" s="42">
        <v>0.59090909090909094</v>
      </c>
      <c r="N130" s="42">
        <v>0.28041958041958043</v>
      </c>
      <c r="O130" s="42">
        <v>0.11538461538461539</v>
      </c>
      <c r="P130" s="42">
        <v>1.3286713286713287E-2</v>
      </c>
      <c r="Q130" s="42">
        <v>0.17132867132867133</v>
      </c>
      <c r="R130" s="42">
        <v>2.7272727272727271E-2</v>
      </c>
      <c r="S130" s="42">
        <v>0.20419580419580419</v>
      </c>
      <c r="T130" s="42">
        <v>1.6783216783216783E-2</v>
      </c>
      <c r="U130" s="42">
        <v>0.29510489510489513</v>
      </c>
      <c r="V130" s="56">
        <v>0.28531468531468529</v>
      </c>
      <c r="W130" s="61">
        <v>4.195804195804196E-2</v>
      </c>
      <c r="X130" s="54">
        <v>0.76573426573426573</v>
      </c>
      <c r="Y130" s="54">
        <v>0.39860139860139859</v>
      </c>
      <c r="Z130" s="54">
        <v>3.0734265734265733</v>
      </c>
      <c r="AA130" s="54">
        <v>3.1468531468531472E-2</v>
      </c>
      <c r="AB130" s="54">
        <v>1.583916083916084</v>
      </c>
      <c r="AC130" s="62">
        <v>9.104895104895105</v>
      </c>
      <c r="AD130" s="61">
        <v>8.8636363636363633</v>
      </c>
      <c r="AE130" s="54">
        <v>4.2062937062937067</v>
      </c>
      <c r="AF130" s="54">
        <v>1.7307692307692308</v>
      </c>
      <c r="AG130" s="62">
        <v>0.1993006993006993</v>
      </c>
      <c r="AH130" s="61">
        <v>2.56993006993007</v>
      </c>
      <c r="AI130" s="54">
        <v>0.40909090909090906</v>
      </c>
      <c r="AJ130" s="54">
        <v>3.0629370629370629</v>
      </c>
      <c r="AK130" s="54">
        <v>0.25174825174825177</v>
      </c>
      <c r="AL130" s="54">
        <v>4.4265734265734267</v>
      </c>
      <c r="AM130" s="62">
        <v>4.2797202797202791</v>
      </c>
    </row>
    <row r="131" spans="1:39" hidden="1" x14ac:dyDescent="0.25">
      <c r="A131" s="34" t="s">
        <v>362</v>
      </c>
      <c r="B131" s="34" t="s">
        <v>116</v>
      </c>
      <c r="C131" s="35" t="s">
        <v>363</v>
      </c>
      <c r="D131" s="34" t="s">
        <v>118</v>
      </c>
      <c r="E131" s="30">
        <v>20</v>
      </c>
      <c r="F131" s="42">
        <v>3.4708831469340532E-3</v>
      </c>
      <c r="G131" s="42">
        <v>0.19899730042421906</v>
      </c>
      <c r="H131" s="42">
        <v>5.0134978789047435E-2</v>
      </c>
      <c r="I131" s="42">
        <v>0.17161588893173929</v>
      </c>
      <c r="J131" s="42">
        <v>2.3139220979560356E-3</v>
      </c>
      <c r="K131" s="42">
        <v>0.1041264944080216</v>
      </c>
      <c r="L131" s="42">
        <v>0.46934053220208255</v>
      </c>
      <c r="M131" s="42">
        <v>0.68492094099498646</v>
      </c>
      <c r="N131" s="42">
        <v>0.22676436559969149</v>
      </c>
      <c r="O131" s="42">
        <v>6.3247204010798308E-2</v>
      </c>
      <c r="P131" s="42">
        <v>2.5067489394523718E-2</v>
      </c>
      <c r="Q131" s="42">
        <v>0.26802930967990746</v>
      </c>
      <c r="R131" s="42">
        <v>3.8951021982259929E-2</v>
      </c>
      <c r="S131" s="42">
        <v>0.24219051291939839</v>
      </c>
      <c r="T131" s="42">
        <v>1.8511376783648285E-2</v>
      </c>
      <c r="U131" s="42">
        <v>0.20593906671808715</v>
      </c>
      <c r="V131" s="56">
        <v>0.22637871191669881</v>
      </c>
      <c r="W131" s="61">
        <v>6.9417662938681068E-2</v>
      </c>
      <c r="X131" s="54">
        <v>3.9799460084843812</v>
      </c>
      <c r="Y131" s="54">
        <v>1.0026995757809487</v>
      </c>
      <c r="Z131" s="54">
        <v>3.4323177786347858</v>
      </c>
      <c r="AA131" s="54">
        <v>4.627844195912071E-2</v>
      </c>
      <c r="AB131" s="54">
        <v>2.0825298881604319</v>
      </c>
      <c r="AC131" s="62">
        <v>9.3868106440416508</v>
      </c>
      <c r="AD131" s="61">
        <v>13.698418819899729</v>
      </c>
      <c r="AE131" s="54">
        <v>4.5352873119938302</v>
      </c>
      <c r="AF131" s="54">
        <v>1.2649440802159662</v>
      </c>
      <c r="AG131" s="62">
        <v>0.50134978789047435</v>
      </c>
      <c r="AH131" s="61">
        <v>5.3605861935981487</v>
      </c>
      <c r="AI131" s="54">
        <v>0.77902043964519851</v>
      </c>
      <c r="AJ131" s="54">
        <v>4.8438102583879674</v>
      </c>
      <c r="AK131" s="54">
        <v>0.37022753567296568</v>
      </c>
      <c r="AL131" s="54">
        <v>4.118781334361743</v>
      </c>
      <c r="AM131" s="62">
        <v>4.5275742383339761</v>
      </c>
    </row>
    <row r="132" spans="1:39" hidden="1" x14ac:dyDescent="0.25">
      <c r="A132" s="34" t="s">
        <v>364</v>
      </c>
      <c r="B132" s="34" t="s">
        <v>108</v>
      </c>
      <c r="C132" s="35" t="s">
        <v>365</v>
      </c>
      <c r="D132" s="34" t="s">
        <v>14</v>
      </c>
      <c r="E132" s="30">
        <v>15</v>
      </c>
      <c r="F132" s="30">
        <v>1.7316017316017316E-2</v>
      </c>
      <c r="G132" s="30">
        <v>1.2987012987012988E-2</v>
      </c>
      <c r="H132" s="30">
        <v>1.2987012987012988E-2</v>
      </c>
      <c r="I132" s="30">
        <v>0.21428571428571427</v>
      </c>
      <c r="J132" s="30">
        <v>1.2987012987012988E-2</v>
      </c>
      <c r="K132" s="30">
        <v>0.11471861471861472</v>
      </c>
      <c r="L132" s="30">
        <v>0.61471861471861466</v>
      </c>
      <c r="M132" s="30">
        <v>0.61038961038961037</v>
      </c>
      <c r="N132" s="30">
        <v>0.24458874458874458</v>
      </c>
      <c r="O132" s="30">
        <v>0.12121212121212122</v>
      </c>
      <c r="P132" s="30">
        <v>2.3809523809523812E-2</v>
      </c>
      <c r="Q132" s="30">
        <v>9.9567099567099568E-2</v>
      </c>
      <c r="R132" s="30">
        <v>3.2467532467532464E-2</v>
      </c>
      <c r="S132" s="30">
        <v>0.26839826839826841</v>
      </c>
      <c r="T132" s="30">
        <v>3.896103896103896E-2</v>
      </c>
      <c r="U132" s="30">
        <v>0.31385281385281383</v>
      </c>
      <c r="V132" s="57">
        <v>0.24675324675324678</v>
      </c>
      <c r="W132" s="61">
        <v>0.25974025974025972</v>
      </c>
      <c r="X132" s="54">
        <v>0.19480519480519481</v>
      </c>
      <c r="Y132" s="54">
        <v>0.19480519480519481</v>
      </c>
      <c r="Z132" s="54">
        <v>3.214285714285714</v>
      </c>
      <c r="AA132" s="54">
        <v>0.19480519480519481</v>
      </c>
      <c r="AB132" s="54">
        <v>1.7207792207792207</v>
      </c>
      <c r="AC132" s="62">
        <v>9.2207792207792192</v>
      </c>
      <c r="AD132" s="61">
        <v>9.1558441558441555</v>
      </c>
      <c r="AE132" s="54">
        <v>3.6688311688311686</v>
      </c>
      <c r="AF132" s="54">
        <v>1.8181818181818183</v>
      </c>
      <c r="AG132" s="62">
        <v>0.35714285714285715</v>
      </c>
      <c r="AH132" s="61">
        <v>1.4935064935064934</v>
      </c>
      <c r="AI132" s="54">
        <v>0.48701298701298695</v>
      </c>
      <c r="AJ132" s="54">
        <v>4.0259740259740262</v>
      </c>
      <c r="AK132" s="54">
        <v>0.58441558441558439</v>
      </c>
      <c r="AL132" s="54">
        <v>4.7077922077922079</v>
      </c>
      <c r="AM132" s="62">
        <v>3.7012987012987018</v>
      </c>
    </row>
    <row r="133" spans="1:39" hidden="1" x14ac:dyDescent="0.25">
      <c r="A133" s="34" t="s">
        <v>366</v>
      </c>
      <c r="B133" s="34" t="s">
        <v>104</v>
      </c>
      <c r="C133" s="35" t="s">
        <v>367</v>
      </c>
      <c r="D133" s="34" t="s">
        <v>106</v>
      </c>
      <c r="E133" s="30">
        <v>0</v>
      </c>
      <c r="F133" s="42">
        <v>0</v>
      </c>
      <c r="G133" s="42">
        <v>0</v>
      </c>
      <c r="H133" s="42">
        <v>0</v>
      </c>
      <c r="I133" s="42">
        <v>0.33333333333333331</v>
      </c>
      <c r="J133" s="42">
        <v>0</v>
      </c>
      <c r="K133" s="42">
        <v>0</v>
      </c>
      <c r="L133" s="42">
        <v>0.66666666666666663</v>
      </c>
      <c r="M133" s="42">
        <v>0.33333333333333331</v>
      </c>
      <c r="N133" s="42">
        <v>0.66666666666666663</v>
      </c>
      <c r="O133" s="42">
        <v>0</v>
      </c>
      <c r="P133" s="42">
        <v>0</v>
      </c>
      <c r="Q133" s="42">
        <v>0.16666666666666666</v>
      </c>
      <c r="R133" s="42">
        <v>0</v>
      </c>
      <c r="S133" s="42">
        <v>0.16666666666666666</v>
      </c>
      <c r="T133" s="42">
        <v>0</v>
      </c>
      <c r="U133" s="42">
        <v>0.5</v>
      </c>
      <c r="V133" s="56">
        <v>0.16666666666666666</v>
      </c>
      <c r="W133" s="61">
        <v>0</v>
      </c>
      <c r="X133" s="54">
        <v>0</v>
      </c>
      <c r="Y133" s="54">
        <v>0</v>
      </c>
      <c r="Z133" s="54">
        <v>0</v>
      </c>
      <c r="AA133" s="54">
        <v>0</v>
      </c>
      <c r="AB133" s="54">
        <v>0</v>
      </c>
      <c r="AC133" s="62">
        <v>0</v>
      </c>
      <c r="AD133" s="61">
        <v>0</v>
      </c>
      <c r="AE133" s="54">
        <v>0</v>
      </c>
      <c r="AF133" s="54">
        <v>0</v>
      </c>
      <c r="AG133" s="62">
        <v>0</v>
      </c>
      <c r="AH133" s="61">
        <v>0</v>
      </c>
      <c r="AI133" s="54">
        <v>0</v>
      </c>
      <c r="AJ133" s="54">
        <v>0</v>
      </c>
      <c r="AK133" s="54">
        <v>0</v>
      </c>
      <c r="AL133" s="54">
        <v>0</v>
      </c>
      <c r="AM133" s="62">
        <v>0</v>
      </c>
    </row>
    <row r="134" spans="1:39" hidden="1" x14ac:dyDescent="0.25">
      <c r="A134" s="34" t="s">
        <v>368</v>
      </c>
      <c r="B134" s="34" t="s">
        <v>104</v>
      </c>
      <c r="C134" s="35" t="s">
        <v>369</v>
      </c>
      <c r="D134" s="34" t="s">
        <v>12</v>
      </c>
      <c r="E134" s="30">
        <v>10</v>
      </c>
      <c r="F134" s="42">
        <v>0</v>
      </c>
      <c r="G134" s="42">
        <v>1.6666666666666666E-2</v>
      </c>
      <c r="H134" s="42">
        <v>0</v>
      </c>
      <c r="I134" s="42">
        <v>0.13333333333333333</v>
      </c>
      <c r="J134" s="42">
        <v>0</v>
      </c>
      <c r="K134" s="42">
        <v>3.3333333333333333E-2</v>
      </c>
      <c r="L134" s="42">
        <v>0.81666666666666665</v>
      </c>
      <c r="M134" s="42">
        <v>0.48333333333333334</v>
      </c>
      <c r="N134" s="42">
        <v>0.38333333333333336</v>
      </c>
      <c r="O134" s="42">
        <v>8.3333333333333329E-2</v>
      </c>
      <c r="P134" s="42">
        <v>0.05</v>
      </c>
      <c r="Q134" s="42">
        <v>0.11666666666666667</v>
      </c>
      <c r="R134" s="42">
        <v>3.3333333333333333E-2</v>
      </c>
      <c r="S134" s="42">
        <v>0.11666666666666667</v>
      </c>
      <c r="T134" s="42">
        <v>3.3333333333333333E-2</v>
      </c>
      <c r="U134" s="42">
        <v>0.5</v>
      </c>
      <c r="V134" s="56">
        <v>0.19999999999999998</v>
      </c>
      <c r="W134" s="61">
        <v>0</v>
      </c>
      <c r="X134" s="54">
        <v>8.3333333333333329E-2</v>
      </c>
      <c r="Y134" s="54">
        <v>0</v>
      </c>
      <c r="Z134" s="54">
        <v>0.66666666666666663</v>
      </c>
      <c r="AA134" s="54">
        <v>0</v>
      </c>
      <c r="AB134" s="54">
        <v>0.16666666666666666</v>
      </c>
      <c r="AC134" s="62">
        <v>4.083333333333333</v>
      </c>
      <c r="AD134" s="61">
        <v>2.4166666666666665</v>
      </c>
      <c r="AE134" s="54">
        <v>1.9166666666666667</v>
      </c>
      <c r="AF134" s="54">
        <v>0.41666666666666663</v>
      </c>
      <c r="AG134" s="62">
        <v>0.25</v>
      </c>
      <c r="AH134" s="61">
        <v>0.58333333333333337</v>
      </c>
      <c r="AI134" s="54">
        <v>0.16666666666666666</v>
      </c>
      <c r="AJ134" s="54">
        <v>0.58333333333333337</v>
      </c>
      <c r="AK134" s="54">
        <v>0.16666666666666666</v>
      </c>
      <c r="AL134" s="54">
        <v>2.5</v>
      </c>
      <c r="AM134" s="62">
        <v>0.99999999999999989</v>
      </c>
    </row>
    <row r="135" spans="1:39" hidden="1" x14ac:dyDescent="0.25">
      <c r="A135" s="34" t="s">
        <v>370</v>
      </c>
      <c r="B135" s="34" t="s">
        <v>104</v>
      </c>
      <c r="C135" s="35" t="s">
        <v>371</v>
      </c>
      <c r="D135" s="34" t="s">
        <v>135</v>
      </c>
      <c r="E135" s="30">
        <v>5</v>
      </c>
      <c r="F135" s="42">
        <v>0</v>
      </c>
      <c r="G135" s="42">
        <v>0</v>
      </c>
      <c r="H135" s="42">
        <v>0</v>
      </c>
      <c r="I135" s="42">
        <v>0.15789473684210525</v>
      </c>
      <c r="J135" s="42">
        <v>0</v>
      </c>
      <c r="K135" s="42">
        <v>0</v>
      </c>
      <c r="L135" s="42">
        <v>0.84210526315789469</v>
      </c>
      <c r="M135" s="42">
        <v>0.94736842105263153</v>
      </c>
      <c r="N135" s="42">
        <v>0</v>
      </c>
      <c r="O135" s="42">
        <v>5.2631578947368418E-2</v>
      </c>
      <c r="P135" s="42">
        <v>0</v>
      </c>
      <c r="Q135" s="42">
        <v>5.2631578947368418E-2</v>
      </c>
      <c r="R135" s="42">
        <v>0</v>
      </c>
      <c r="S135" s="42">
        <v>0</v>
      </c>
      <c r="T135" s="42">
        <v>5.2631578947368418E-2</v>
      </c>
      <c r="U135" s="42">
        <v>0.68421052631578949</v>
      </c>
      <c r="V135" s="56">
        <v>0.21052631578947367</v>
      </c>
      <c r="W135" s="61">
        <v>0</v>
      </c>
      <c r="X135" s="54">
        <v>0</v>
      </c>
      <c r="Y135" s="54">
        <v>0</v>
      </c>
      <c r="Z135" s="54">
        <v>0.78947368421052633</v>
      </c>
      <c r="AA135" s="54">
        <v>0</v>
      </c>
      <c r="AB135" s="54">
        <v>0</v>
      </c>
      <c r="AC135" s="62">
        <v>4.2105263157894735</v>
      </c>
      <c r="AD135" s="61">
        <v>4.7368421052631575</v>
      </c>
      <c r="AE135" s="54">
        <v>0</v>
      </c>
      <c r="AF135" s="54">
        <v>0.26315789473684209</v>
      </c>
      <c r="AG135" s="62">
        <v>0</v>
      </c>
      <c r="AH135" s="61">
        <v>0.26315789473684209</v>
      </c>
      <c r="AI135" s="54">
        <v>0</v>
      </c>
      <c r="AJ135" s="54">
        <v>0</v>
      </c>
      <c r="AK135" s="54">
        <v>0.26315789473684209</v>
      </c>
      <c r="AL135" s="54">
        <v>3.4210526315789473</v>
      </c>
      <c r="AM135" s="62">
        <v>1.0526315789473684</v>
      </c>
    </row>
    <row r="136" spans="1:39" hidden="1" x14ac:dyDescent="0.25">
      <c r="A136" s="34" t="s">
        <v>372</v>
      </c>
      <c r="B136" s="34" t="s">
        <v>122</v>
      </c>
      <c r="C136" s="35" t="s">
        <v>373</v>
      </c>
      <c r="D136" s="34" t="s">
        <v>14</v>
      </c>
      <c r="E136" s="30">
        <v>15</v>
      </c>
      <c r="F136" s="30">
        <v>1.4598540145985401E-2</v>
      </c>
      <c r="G136" s="30">
        <v>1.5510948905109489E-2</v>
      </c>
      <c r="H136" s="30">
        <v>9.1240875912408752E-3</v>
      </c>
      <c r="I136" s="30">
        <v>0.18156934306569342</v>
      </c>
      <c r="J136" s="30">
        <v>3.6496350364963502E-3</v>
      </c>
      <c r="K136" s="30">
        <v>7.2080291970802915E-2</v>
      </c>
      <c r="L136" s="30">
        <v>0.70346715328467158</v>
      </c>
      <c r="M136" s="30">
        <v>0.61222627737226276</v>
      </c>
      <c r="N136" s="30">
        <v>0.29470802919708028</v>
      </c>
      <c r="O136" s="30">
        <v>8.3941605839416053E-2</v>
      </c>
      <c r="P136" s="30">
        <v>9.1240875912408769E-3</v>
      </c>
      <c r="Q136" s="30">
        <v>0.10583941605839416</v>
      </c>
      <c r="R136" s="30">
        <v>4.4708029197080293E-2</v>
      </c>
      <c r="S136" s="30">
        <v>0.21441605839416059</v>
      </c>
      <c r="T136" s="30">
        <v>3.7408759124087594E-2</v>
      </c>
      <c r="U136" s="30">
        <v>0.28467153284671531</v>
      </c>
      <c r="V136" s="57">
        <v>0.31295620437956206</v>
      </c>
      <c r="W136" s="61">
        <v>0.218978102189781</v>
      </c>
      <c r="X136" s="54">
        <v>0.23266423357664234</v>
      </c>
      <c r="Y136" s="54">
        <v>0.13686131386861314</v>
      </c>
      <c r="Z136" s="54">
        <v>2.7235401459854014</v>
      </c>
      <c r="AA136" s="54">
        <v>5.4744525547445251E-2</v>
      </c>
      <c r="AB136" s="54">
        <v>1.0812043795620436</v>
      </c>
      <c r="AC136" s="62">
        <v>10.552007299270073</v>
      </c>
      <c r="AD136" s="61">
        <v>9.1833941605839406</v>
      </c>
      <c r="AE136" s="54">
        <v>4.4206204379562042</v>
      </c>
      <c r="AF136" s="54">
        <v>1.2591240875912408</v>
      </c>
      <c r="AG136" s="62">
        <v>0.13686131386861317</v>
      </c>
      <c r="AH136" s="61">
        <v>1.5875912408759123</v>
      </c>
      <c r="AI136" s="54">
        <v>0.67062043795620441</v>
      </c>
      <c r="AJ136" s="54">
        <v>3.2162408759124088</v>
      </c>
      <c r="AK136" s="54">
        <v>0.56113138686131392</v>
      </c>
      <c r="AL136" s="54">
        <v>4.2700729927007295</v>
      </c>
      <c r="AM136" s="62">
        <v>4.6943430656934311</v>
      </c>
    </row>
    <row r="137" spans="1:39" hidden="1" x14ac:dyDescent="0.25">
      <c r="A137" s="34" t="s">
        <v>374</v>
      </c>
      <c r="B137" s="34" t="s">
        <v>104</v>
      </c>
      <c r="C137" s="35" t="s">
        <v>375</v>
      </c>
      <c r="D137" s="34" t="s">
        <v>106</v>
      </c>
      <c r="E137" s="30">
        <v>0</v>
      </c>
      <c r="F137" s="42">
        <v>0</v>
      </c>
      <c r="G137" s="42">
        <v>0</v>
      </c>
      <c r="H137" s="42">
        <v>0</v>
      </c>
      <c r="I137" s="42">
        <v>0</v>
      </c>
      <c r="J137" s="42">
        <v>0</v>
      </c>
      <c r="K137" s="42">
        <v>0</v>
      </c>
      <c r="L137" s="42">
        <v>1</v>
      </c>
      <c r="M137" s="42">
        <v>0.46666666666666667</v>
      </c>
      <c r="N137" s="42">
        <v>0.53333333333333333</v>
      </c>
      <c r="O137" s="42">
        <v>0</v>
      </c>
      <c r="P137" s="42">
        <v>0</v>
      </c>
      <c r="Q137" s="42">
        <v>0.33333333333333331</v>
      </c>
      <c r="R137" s="42">
        <v>0</v>
      </c>
      <c r="S137" s="42">
        <v>0.33333333333333331</v>
      </c>
      <c r="T137" s="42">
        <v>0.2</v>
      </c>
      <c r="U137" s="42">
        <v>0</v>
      </c>
      <c r="V137" s="56">
        <v>0.13333333333333333</v>
      </c>
      <c r="W137" s="61">
        <v>0</v>
      </c>
      <c r="X137" s="54">
        <v>0</v>
      </c>
      <c r="Y137" s="54">
        <v>0</v>
      </c>
      <c r="Z137" s="54">
        <v>0</v>
      </c>
      <c r="AA137" s="54">
        <v>0</v>
      </c>
      <c r="AB137" s="54">
        <v>0</v>
      </c>
      <c r="AC137" s="62">
        <v>0</v>
      </c>
      <c r="AD137" s="61">
        <v>0</v>
      </c>
      <c r="AE137" s="54">
        <v>0</v>
      </c>
      <c r="AF137" s="54">
        <v>0</v>
      </c>
      <c r="AG137" s="62">
        <v>0</v>
      </c>
      <c r="AH137" s="61">
        <v>0</v>
      </c>
      <c r="AI137" s="54">
        <v>0</v>
      </c>
      <c r="AJ137" s="54">
        <v>0</v>
      </c>
      <c r="AK137" s="54">
        <v>0</v>
      </c>
      <c r="AL137" s="54">
        <v>0</v>
      </c>
      <c r="AM137" s="62">
        <v>0</v>
      </c>
    </row>
    <row r="138" spans="1:39" hidden="1" x14ac:dyDescent="0.25">
      <c r="A138" s="34" t="s">
        <v>376</v>
      </c>
      <c r="B138" s="34" t="s">
        <v>108</v>
      </c>
      <c r="C138" s="35" t="s">
        <v>377</v>
      </c>
      <c r="D138" s="34" t="s">
        <v>135</v>
      </c>
      <c r="E138" s="30">
        <v>5</v>
      </c>
      <c r="F138" s="42">
        <v>2.0408163265306121E-2</v>
      </c>
      <c r="G138" s="42">
        <v>0</v>
      </c>
      <c r="H138" s="42">
        <v>0</v>
      </c>
      <c r="I138" s="42">
        <v>0.26530612244897961</v>
      </c>
      <c r="J138" s="42">
        <v>0</v>
      </c>
      <c r="K138" s="42">
        <v>4.0816326530612242E-2</v>
      </c>
      <c r="L138" s="42">
        <v>0.67346938775510201</v>
      </c>
      <c r="M138" s="42">
        <v>0.79591836734693877</v>
      </c>
      <c r="N138" s="42">
        <v>2.0408163265306121E-2</v>
      </c>
      <c r="O138" s="42">
        <v>8.1632653061224483E-2</v>
      </c>
      <c r="P138" s="42">
        <v>0.10204081632653061</v>
      </c>
      <c r="Q138" s="42">
        <v>0.20408163265306123</v>
      </c>
      <c r="R138" s="42">
        <v>4.0816326530612242E-2</v>
      </c>
      <c r="S138" s="42">
        <v>8.1632653061224483E-2</v>
      </c>
      <c r="T138" s="42">
        <v>0</v>
      </c>
      <c r="U138" s="42">
        <v>0.32653061224489793</v>
      </c>
      <c r="V138" s="56">
        <v>0.34693877551020413</v>
      </c>
      <c r="W138" s="61">
        <v>0.1020408163265306</v>
      </c>
      <c r="X138" s="54">
        <v>0</v>
      </c>
      <c r="Y138" s="54">
        <v>0</v>
      </c>
      <c r="Z138" s="54">
        <v>1.3265306122448981</v>
      </c>
      <c r="AA138" s="54">
        <v>0</v>
      </c>
      <c r="AB138" s="54">
        <v>0.2040816326530612</v>
      </c>
      <c r="AC138" s="62">
        <v>3.3673469387755102</v>
      </c>
      <c r="AD138" s="61">
        <v>3.9795918367346941</v>
      </c>
      <c r="AE138" s="54">
        <v>0.1020408163265306</v>
      </c>
      <c r="AF138" s="54">
        <v>0.4081632653061224</v>
      </c>
      <c r="AG138" s="62">
        <v>0.51020408163265307</v>
      </c>
      <c r="AH138" s="61">
        <v>1.0204081632653061</v>
      </c>
      <c r="AI138" s="54">
        <v>0.2040816326530612</v>
      </c>
      <c r="AJ138" s="54">
        <v>0.4081632653061224</v>
      </c>
      <c r="AK138" s="54">
        <v>0</v>
      </c>
      <c r="AL138" s="54">
        <v>1.6326530612244896</v>
      </c>
      <c r="AM138" s="62">
        <v>1.7346938775510208</v>
      </c>
    </row>
    <row r="139" spans="1:39" hidden="1" x14ac:dyDescent="0.25">
      <c r="A139" s="34" t="s">
        <v>378</v>
      </c>
      <c r="B139" s="34" t="s">
        <v>104</v>
      </c>
      <c r="C139" s="35" t="s">
        <v>379</v>
      </c>
      <c r="D139" s="34" t="s">
        <v>166</v>
      </c>
      <c r="E139" s="30">
        <v>5</v>
      </c>
      <c r="F139" s="42">
        <v>0</v>
      </c>
      <c r="G139" s="42">
        <v>0</v>
      </c>
      <c r="H139" s="42">
        <v>0.25</v>
      </c>
      <c r="I139" s="42">
        <v>0</v>
      </c>
      <c r="J139" s="42">
        <v>0</v>
      </c>
      <c r="K139" s="42">
        <v>0</v>
      </c>
      <c r="L139" s="42">
        <v>0.75</v>
      </c>
      <c r="M139" s="42">
        <v>1</v>
      </c>
      <c r="N139" s="42">
        <v>0</v>
      </c>
      <c r="O139" s="42">
        <v>0</v>
      </c>
      <c r="P139" s="42">
        <v>0</v>
      </c>
      <c r="Q139" s="42">
        <v>0</v>
      </c>
      <c r="R139" s="42">
        <v>0</v>
      </c>
      <c r="S139" s="42">
        <v>0.25</v>
      </c>
      <c r="T139" s="42">
        <v>0</v>
      </c>
      <c r="U139" s="42">
        <v>0.5</v>
      </c>
      <c r="V139" s="56">
        <v>0.25</v>
      </c>
      <c r="W139" s="61">
        <v>0</v>
      </c>
      <c r="X139" s="54">
        <v>0</v>
      </c>
      <c r="Y139" s="54">
        <v>1.25</v>
      </c>
      <c r="Z139" s="54">
        <v>0</v>
      </c>
      <c r="AA139" s="54">
        <v>0</v>
      </c>
      <c r="AB139" s="54">
        <v>0</v>
      </c>
      <c r="AC139" s="62">
        <v>3.75</v>
      </c>
      <c r="AD139" s="61">
        <v>5</v>
      </c>
      <c r="AE139" s="54">
        <v>0</v>
      </c>
      <c r="AF139" s="54">
        <v>0</v>
      </c>
      <c r="AG139" s="62">
        <v>0</v>
      </c>
      <c r="AH139" s="61">
        <v>0</v>
      </c>
      <c r="AI139" s="54">
        <v>0</v>
      </c>
      <c r="AJ139" s="54">
        <v>1.25</v>
      </c>
      <c r="AK139" s="54">
        <v>0</v>
      </c>
      <c r="AL139" s="54">
        <v>2.5</v>
      </c>
      <c r="AM139" s="62">
        <v>1.25</v>
      </c>
    </row>
    <row r="140" spans="1:39" hidden="1" x14ac:dyDescent="0.25">
      <c r="A140" s="34" t="s">
        <v>380</v>
      </c>
      <c r="B140" s="34" t="s">
        <v>122</v>
      </c>
      <c r="C140" s="35" t="s">
        <v>381</v>
      </c>
      <c r="D140" s="34" t="s">
        <v>135</v>
      </c>
      <c r="E140" s="30">
        <v>5</v>
      </c>
      <c r="F140" s="42">
        <v>9.375E-2</v>
      </c>
      <c r="G140" s="42">
        <v>0</v>
      </c>
      <c r="H140" s="42">
        <v>0</v>
      </c>
      <c r="I140" s="42">
        <v>0.125</v>
      </c>
      <c r="J140" s="42">
        <v>0</v>
      </c>
      <c r="K140" s="42">
        <v>9.375E-2</v>
      </c>
      <c r="L140" s="42">
        <v>0.6875</v>
      </c>
      <c r="M140" s="42">
        <v>0.90625</v>
      </c>
      <c r="N140" s="42">
        <v>6.25E-2</v>
      </c>
      <c r="O140" s="42">
        <v>3.125E-2</v>
      </c>
      <c r="P140" s="42">
        <v>0</v>
      </c>
      <c r="Q140" s="42">
        <v>0</v>
      </c>
      <c r="R140" s="42">
        <v>0.375</v>
      </c>
      <c r="S140" s="42">
        <v>0.125</v>
      </c>
      <c r="T140" s="42">
        <v>0</v>
      </c>
      <c r="U140" s="42">
        <v>0.34375</v>
      </c>
      <c r="V140" s="56">
        <v>0.15625</v>
      </c>
      <c r="W140" s="61">
        <v>0.46875</v>
      </c>
      <c r="X140" s="54">
        <v>0</v>
      </c>
      <c r="Y140" s="54">
        <v>0</v>
      </c>
      <c r="Z140" s="54">
        <v>0.625</v>
      </c>
      <c r="AA140" s="54">
        <v>0</v>
      </c>
      <c r="AB140" s="54">
        <v>0.46875</v>
      </c>
      <c r="AC140" s="62">
        <v>3.4375</v>
      </c>
      <c r="AD140" s="61">
        <v>4.53125</v>
      </c>
      <c r="AE140" s="54">
        <v>0.3125</v>
      </c>
      <c r="AF140" s="54">
        <v>0.15625</v>
      </c>
      <c r="AG140" s="62">
        <v>0</v>
      </c>
      <c r="AH140" s="61">
        <v>0</v>
      </c>
      <c r="AI140" s="54">
        <v>1.875</v>
      </c>
      <c r="AJ140" s="54">
        <v>0.625</v>
      </c>
      <c r="AK140" s="54">
        <v>0</v>
      </c>
      <c r="AL140" s="54">
        <v>1.71875</v>
      </c>
      <c r="AM140" s="62">
        <v>0.78125</v>
      </c>
    </row>
    <row r="141" spans="1:39" hidden="1" x14ac:dyDescent="0.25">
      <c r="A141" s="34" t="s">
        <v>382</v>
      </c>
      <c r="B141" s="34" t="s">
        <v>108</v>
      </c>
      <c r="C141" s="35" t="s">
        <v>383</v>
      </c>
      <c r="D141" s="34" t="s">
        <v>14</v>
      </c>
      <c r="E141" s="30">
        <v>15</v>
      </c>
      <c r="F141" s="42">
        <v>8.2987551867219917E-3</v>
      </c>
      <c r="G141" s="42">
        <v>4.1493775933609957E-2</v>
      </c>
      <c r="H141" s="42">
        <v>3.1120331950207469E-2</v>
      </c>
      <c r="I141" s="42">
        <v>0.32780082987551867</v>
      </c>
      <c r="J141" s="42">
        <v>6.2240663900414933E-3</v>
      </c>
      <c r="K141" s="42">
        <v>3.3195020746887967E-2</v>
      </c>
      <c r="L141" s="42">
        <v>0.55186721991701249</v>
      </c>
      <c r="M141" s="42">
        <v>0.78215767634854771</v>
      </c>
      <c r="N141" s="42">
        <v>0.15560165975103735</v>
      </c>
      <c r="O141" s="42">
        <v>5.1867219917012451E-2</v>
      </c>
      <c r="P141" s="42">
        <v>1.0373443983402489E-2</v>
      </c>
      <c r="Q141" s="42">
        <v>8.0912863070539423E-2</v>
      </c>
      <c r="R141" s="42">
        <v>2.0746887966804978E-2</v>
      </c>
      <c r="S141" s="42">
        <v>0.15560165975103735</v>
      </c>
      <c r="T141" s="42">
        <v>4.7717842323651449E-2</v>
      </c>
      <c r="U141" s="42">
        <v>0.34439834024896265</v>
      </c>
      <c r="V141" s="56">
        <v>0.35062240663900412</v>
      </c>
      <c r="W141" s="61">
        <v>0.12448132780082988</v>
      </c>
      <c r="X141" s="54">
        <v>0.62240663900414939</v>
      </c>
      <c r="Y141" s="54">
        <v>0.46680497925311204</v>
      </c>
      <c r="Z141" s="54">
        <v>4.9170124481327804</v>
      </c>
      <c r="AA141" s="54">
        <v>9.3360995850622394E-2</v>
      </c>
      <c r="AB141" s="54">
        <v>0.49792531120331951</v>
      </c>
      <c r="AC141" s="62">
        <v>8.2780082987551875</v>
      </c>
      <c r="AD141" s="61">
        <v>11.732365145228215</v>
      </c>
      <c r="AE141" s="54">
        <v>2.3340248962655603</v>
      </c>
      <c r="AF141" s="54">
        <v>0.77800829875518673</v>
      </c>
      <c r="AG141" s="62">
        <v>0.15560165975103735</v>
      </c>
      <c r="AH141" s="61">
        <v>1.2136929460580914</v>
      </c>
      <c r="AI141" s="54">
        <v>0.31120331950207469</v>
      </c>
      <c r="AJ141" s="54">
        <v>2.3340248962655603</v>
      </c>
      <c r="AK141" s="54">
        <v>0.71576763485477168</v>
      </c>
      <c r="AL141" s="54">
        <v>5.1659751037344401</v>
      </c>
      <c r="AM141" s="62">
        <v>5.2593360995850622</v>
      </c>
    </row>
    <row r="142" spans="1:39" hidden="1" x14ac:dyDescent="0.25">
      <c r="A142" s="34" t="s">
        <v>384</v>
      </c>
      <c r="B142" s="34" t="s">
        <v>133</v>
      </c>
      <c r="C142" s="35" t="s">
        <v>385</v>
      </c>
      <c r="D142" s="34" t="s">
        <v>12</v>
      </c>
      <c r="E142" s="30">
        <v>10</v>
      </c>
      <c r="F142" s="42">
        <v>0</v>
      </c>
      <c r="G142" s="42">
        <v>0</v>
      </c>
      <c r="H142" s="42">
        <v>0</v>
      </c>
      <c r="I142" s="42">
        <v>0.98750000000000004</v>
      </c>
      <c r="J142" s="42">
        <v>0</v>
      </c>
      <c r="K142" s="42">
        <v>0</v>
      </c>
      <c r="L142" s="42">
        <v>1.2500000000000001E-2</v>
      </c>
      <c r="M142" s="42">
        <v>0.51249999999999996</v>
      </c>
      <c r="N142" s="42">
        <v>0.4375</v>
      </c>
      <c r="O142" s="42">
        <v>0.05</v>
      </c>
      <c r="P142" s="42">
        <v>0</v>
      </c>
      <c r="Q142" s="42">
        <v>3.7499999999999999E-2</v>
      </c>
      <c r="R142" s="42">
        <v>0</v>
      </c>
      <c r="S142" s="42">
        <v>6.25E-2</v>
      </c>
      <c r="T142" s="42">
        <v>6.25E-2</v>
      </c>
      <c r="U142" s="42">
        <v>0.47499999999999998</v>
      </c>
      <c r="V142" s="56">
        <v>0.36250000000000004</v>
      </c>
      <c r="W142" s="61">
        <v>0</v>
      </c>
      <c r="X142" s="54">
        <v>0</v>
      </c>
      <c r="Y142" s="54">
        <v>0</v>
      </c>
      <c r="Z142" s="54">
        <v>9.875</v>
      </c>
      <c r="AA142" s="54">
        <v>0</v>
      </c>
      <c r="AB142" s="54">
        <v>0</v>
      </c>
      <c r="AC142" s="62">
        <v>0.125</v>
      </c>
      <c r="AD142" s="61">
        <v>5.125</v>
      </c>
      <c r="AE142" s="54">
        <v>4.375</v>
      </c>
      <c r="AF142" s="54">
        <v>0.5</v>
      </c>
      <c r="AG142" s="62">
        <v>0</v>
      </c>
      <c r="AH142" s="61">
        <v>0.375</v>
      </c>
      <c r="AI142" s="54">
        <v>0</v>
      </c>
      <c r="AJ142" s="54">
        <v>0.625</v>
      </c>
      <c r="AK142" s="54">
        <v>0.625</v>
      </c>
      <c r="AL142" s="54">
        <v>4.75</v>
      </c>
      <c r="AM142" s="62">
        <v>3.6250000000000004</v>
      </c>
    </row>
    <row r="143" spans="1:39" hidden="1" x14ac:dyDescent="0.25">
      <c r="A143" s="34" t="s">
        <v>386</v>
      </c>
      <c r="B143" s="34" t="s">
        <v>144</v>
      </c>
      <c r="C143" s="35" t="s">
        <v>387</v>
      </c>
      <c r="D143" s="34" t="s">
        <v>135</v>
      </c>
      <c r="E143" s="30">
        <v>5</v>
      </c>
      <c r="F143" s="42">
        <v>8.3333333333333329E-2</v>
      </c>
      <c r="G143" s="42">
        <v>0</v>
      </c>
      <c r="H143" s="42">
        <v>0</v>
      </c>
      <c r="I143" s="42">
        <v>0.16666666666666666</v>
      </c>
      <c r="J143" s="42">
        <v>8.3333333333333329E-2</v>
      </c>
      <c r="K143" s="42">
        <v>0</v>
      </c>
      <c r="L143" s="42">
        <v>0.66666666666666663</v>
      </c>
      <c r="M143" s="42">
        <v>0.75</v>
      </c>
      <c r="N143" s="42">
        <v>0.16666666666666666</v>
      </c>
      <c r="O143" s="42">
        <v>8.3333333333333329E-2</v>
      </c>
      <c r="P143" s="42">
        <v>0</v>
      </c>
      <c r="Q143" s="42">
        <v>0.16666666666666666</v>
      </c>
      <c r="R143" s="42">
        <v>8.3333333333333329E-2</v>
      </c>
      <c r="S143" s="42">
        <v>0.16666666666666666</v>
      </c>
      <c r="T143" s="42">
        <v>0.16666666666666666</v>
      </c>
      <c r="U143" s="42">
        <v>0</v>
      </c>
      <c r="V143" s="56">
        <v>0.41666666666666663</v>
      </c>
      <c r="W143" s="61">
        <v>0.41666666666666663</v>
      </c>
      <c r="X143" s="54">
        <v>0</v>
      </c>
      <c r="Y143" s="54">
        <v>0</v>
      </c>
      <c r="Z143" s="54">
        <v>0.83333333333333326</v>
      </c>
      <c r="AA143" s="54">
        <v>0.41666666666666663</v>
      </c>
      <c r="AB143" s="54">
        <v>0</v>
      </c>
      <c r="AC143" s="62">
        <v>3.333333333333333</v>
      </c>
      <c r="AD143" s="61">
        <v>3.75</v>
      </c>
      <c r="AE143" s="54">
        <v>0.83333333333333326</v>
      </c>
      <c r="AF143" s="54">
        <v>0.41666666666666663</v>
      </c>
      <c r="AG143" s="62">
        <v>0</v>
      </c>
      <c r="AH143" s="61">
        <v>0.83333333333333326</v>
      </c>
      <c r="AI143" s="54">
        <v>0.41666666666666663</v>
      </c>
      <c r="AJ143" s="54">
        <v>0.83333333333333326</v>
      </c>
      <c r="AK143" s="54">
        <v>0.83333333333333326</v>
      </c>
      <c r="AL143" s="54">
        <v>0</v>
      </c>
      <c r="AM143" s="62">
        <v>2.083333333333333</v>
      </c>
    </row>
    <row r="144" spans="1:39" hidden="1" x14ac:dyDescent="0.25">
      <c r="A144" s="34" t="s">
        <v>388</v>
      </c>
      <c r="B144" s="34" t="s">
        <v>144</v>
      </c>
      <c r="C144" s="35" t="s">
        <v>389</v>
      </c>
      <c r="D144" s="34" t="s">
        <v>12</v>
      </c>
      <c r="E144" s="30">
        <v>10</v>
      </c>
      <c r="F144" s="42">
        <v>0</v>
      </c>
      <c r="G144" s="42">
        <v>0</v>
      </c>
      <c r="H144" s="42">
        <v>0</v>
      </c>
      <c r="I144" s="42">
        <v>0.73750000000000004</v>
      </c>
      <c r="J144" s="42">
        <v>1.2500000000000001E-2</v>
      </c>
      <c r="K144" s="42">
        <v>0</v>
      </c>
      <c r="L144" s="42">
        <v>0.25</v>
      </c>
      <c r="M144" s="42">
        <v>0.875</v>
      </c>
      <c r="N144" s="42">
        <v>0.1</v>
      </c>
      <c r="O144" s="42">
        <v>0</v>
      </c>
      <c r="P144" s="42">
        <v>2.5000000000000001E-2</v>
      </c>
      <c r="Q144" s="42">
        <v>7.4999999999999997E-2</v>
      </c>
      <c r="R144" s="42">
        <v>0</v>
      </c>
      <c r="S144" s="42">
        <v>0.2</v>
      </c>
      <c r="T144" s="42">
        <v>2.5000000000000001E-2</v>
      </c>
      <c r="U144" s="42">
        <v>0.375</v>
      </c>
      <c r="V144" s="56">
        <v>0.32500000000000007</v>
      </c>
      <c r="W144" s="61">
        <v>0</v>
      </c>
      <c r="X144" s="54">
        <v>0</v>
      </c>
      <c r="Y144" s="54">
        <v>0</v>
      </c>
      <c r="Z144" s="54">
        <v>7.375</v>
      </c>
      <c r="AA144" s="54">
        <v>0.125</v>
      </c>
      <c r="AB144" s="54">
        <v>0</v>
      </c>
      <c r="AC144" s="62">
        <v>2.5</v>
      </c>
      <c r="AD144" s="61">
        <v>8.75</v>
      </c>
      <c r="AE144" s="54">
        <v>1</v>
      </c>
      <c r="AF144" s="54">
        <v>0</v>
      </c>
      <c r="AG144" s="62">
        <v>0.25</v>
      </c>
      <c r="AH144" s="61">
        <v>0.75</v>
      </c>
      <c r="AI144" s="54">
        <v>0</v>
      </c>
      <c r="AJ144" s="54">
        <v>2</v>
      </c>
      <c r="AK144" s="54">
        <v>0.25</v>
      </c>
      <c r="AL144" s="54">
        <v>3.75</v>
      </c>
      <c r="AM144" s="62">
        <v>3.2500000000000009</v>
      </c>
    </row>
    <row r="145" spans="1:39" hidden="1" x14ac:dyDescent="0.25">
      <c r="A145" s="34" t="s">
        <v>390</v>
      </c>
      <c r="B145" s="34" t="s">
        <v>99</v>
      </c>
      <c r="C145" s="35" t="s">
        <v>391</v>
      </c>
      <c r="D145" s="34" t="s">
        <v>12</v>
      </c>
      <c r="E145" s="30">
        <v>10</v>
      </c>
      <c r="F145" s="42">
        <v>2.7972027972027972E-2</v>
      </c>
      <c r="G145" s="42">
        <v>4.8951048951048952E-2</v>
      </c>
      <c r="H145" s="42">
        <v>3.4965034965034968E-2</v>
      </c>
      <c r="I145" s="42">
        <v>0.11188811188811189</v>
      </c>
      <c r="J145" s="42">
        <v>6.993006993006993E-3</v>
      </c>
      <c r="K145" s="42">
        <v>0.16783216783216784</v>
      </c>
      <c r="L145" s="42">
        <v>0.60139860139860135</v>
      </c>
      <c r="M145" s="42">
        <v>0.79720279720279719</v>
      </c>
      <c r="N145" s="42">
        <v>0.11188811188811189</v>
      </c>
      <c r="O145" s="42">
        <v>9.0909090909090912E-2</v>
      </c>
      <c r="P145" s="42">
        <v>0</v>
      </c>
      <c r="Q145" s="42">
        <v>0.26573426573426573</v>
      </c>
      <c r="R145" s="42">
        <v>7.6923076923076927E-2</v>
      </c>
      <c r="S145" s="42">
        <v>0.17482517482517482</v>
      </c>
      <c r="T145" s="42">
        <v>4.8951048951048952E-2</v>
      </c>
      <c r="U145" s="42">
        <v>0.17482517482517482</v>
      </c>
      <c r="V145" s="56">
        <v>0.25874125874125875</v>
      </c>
      <c r="W145" s="61">
        <v>0.13986013986013987</v>
      </c>
      <c r="X145" s="54">
        <v>0.24475524475524477</v>
      </c>
      <c r="Y145" s="54">
        <v>0.17482517482517484</v>
      </c>
      <c r="Z145" s="54">
        <v>0.55944055944055948</v>
      </c>
      <c r="AA145" s="54">
        <v>3.4965034965034968E-2</v>
      </c>
      <c r="AB145" s="54">
        <v>0.83916083916083917</v>
      </c>
      <c r="AC145" s="62">
        <v>3.0069930069930066</v>
      </c>
      <c r="AD145" s="61">
        <v>3.9860139860139858</v>
      </c>
      <c r="AE145" s="54">
        <v>0.55944055944055948</v>
      </c>
      <c r="AF145" s="54">
        <v>0.45454545454545459</v>
      </c>
      <c r="AG145" s="62">
        <v>0</v>
      </c>
      <c r="AH145" s="61">
        <v>1.3286713286713288</v>
      </c>
      <c r="AI145" s="54">
        <v>0.38461538461538464</v>
      </c>
      <c r="AJ145" s="54">
        <v>0.87412587412587406</v>
      </c>
      <c r="AK145" s="54">
        <v>0.24475524475524477</v>
      </c>
      <c r="AL145" s="54">
        <v>0.87412587412587406</v>
      </c>
      <c r="AM145" s="62">
        <v>1.2937062937062938</v>
      </c>
    </row>
    <row r="146" spans="1:39" hidden="1" x14ac:dyDescent="0.25">
      <c r="A146" s="34" t="s">
        <v>392</v>
      </c>
      <c r="B146" s="34" t="s">
        <v>104</v>
      </c>
      <c r="C146" s="35" t="s">
        <v>393</v>
      </c>
      <c r="D146" s="34" t="s">
        <v>12</v>
      </c>
      <c r="E146" s="30">
        <v>10</v>
      </c>
      <c r="F146" s="42">
        <v>8.1632653061224483E-2</v>
      </c>
      <c r="G146" s="42">
        <v>0</v>
      </c>
      <c r="H146" s="42">
        <v>2.0408163265306121E-2</v>
      </c>
      <c r="I146" s="42">
        <v>6.1224489795918366E-2</v>
      </c>
      <c r="J146" s="42">
        <v>0</v>
      </c>
      <c r="K146" s="42">
        <v>8.1632653061224483E-2</v>
      </c>
      <c r="L146" s="42">
        <v>0.75510204081632648</v>
      </c>
      <c r="M146" s="42">
        <v>0.81632653061224492</v>
      </c>
      <c r="N146" s="42">
        <v>0.16326530612244897</v>
      </c>
      <c r="O146" s="42">
        <v>2.0408163265306121E-2</v>
      </c>
      <c r="P146" s="42">
        <v>0</v>
      </c>
      <c r="Q146" s="42">
        <v>6.1224489795918366E-2</v>
      </c>
      <c r="R146" s="42">
        <v>6.1224489795918366E-2</v>
      </c>
      <c r="S146" s="42">
        <v>0.20408163265306123</v>
      </c>
      <c r="T146" s="42">
        <v>4.0816326530612242E-2</v>
      </c>
      <c r="U146" s="42">
        <v>0.38775510204081631</v>
      </c>
      <c r="V146" s="56">
        <v>0.24489795918367344</v>
      </c>
      <c r="W146" s="61">
        <v>0.81632653061224481</v>
      </c>
      <c r="X146" s="54">
        <v>0</v>
      </c>
      <c r="Y146" s="54">
        <v>0.2040816326530612</v>
      </c>
      <c r="Z146" s="54">
        <v>0.61224489795918369</v>
      </c>
      <c r="AA146" s="54">
        <v>0</v>
      </c>
      <c r="AB146" s="54">
        <v>0.81632653061224481</v>
      </c>
      <c r="AC146" s="62">
        <v>7.5510204081632644</v>
      </c>
      <c r="AD146" s="61">
        <v>8.1632653061224492</v>
      </c>
      <c r="AE146" s="54">
        <v>1.6326530612244896</v>
      </c>
      <c r="AF146" s="54">
        <v>0.2040816326530612</v>
      </c>
      <c r="AG146" s="62">
        <v>0</v>
      </c>
      <c r="AH146" s="61">
        <v>0.61224489795918369</v>
      </c>
      <c r="AI146" s="54">
        <v>0.61224489795918369</v>
      </c>
      <c r="AJ146" s="54">
        <v>2.0408163265306123</v>
      </c>
      <c r="AK146" s="54">
        <v>0.4081632653061224</v>
      </c>
      <c r="AL146" s="54">
        <v>3.8775510204081631</v>
      </c>
      <c r="AM146" s="62">
        <v>2.4489795918367343</v>
      </c>
    </row>
    <row r="147" spans="1:39" hidden="1" x14ac:dyDescent="0.25">
      <c r="A147" s="34" t="s">
        <v>394</v>
      </c>
      <c r="B147" s="34" t="s">
        <v>108</v>
      </c>
      <c r="C147" s="35" t="s">
        <v>395</v>
      </c>
      <c r="D147" s="34" t="s">
        <v>14</v>
      </c>
      <c r="E147" s="30">
        <v>15</v>
      </c>
      <c r="F147" s="30">
        <v>8.7096774193548387E-2</v>
      </c>
      <c r="G147" s="30">
        <v>3.5483870967741936E-2</v>
      </c>
      <c r="H147" s="30">
        <v>0.04</v>
      </c>
      <c r="I147" s="30">
        <v>0.26193548387096777</v>
      </c>
      <c r="J147" s="30">
        <v>7.0967741935483875E-3</v>
      </c>
      <c r="K147" s="30">
        <v>0.10774193548387097</v>
      </c>
      <c r="L147" s="30">
        <v>0.46064516129032257</v>
      </c>
      <c r="M147" s="30">
        <v>0.50516129032258061</v>
      </c>
      <c r="N147" s="30">
        <v>0.34903225806451615</v>
      </c>
      <c r="O147" s="30">
        <v>0.13548387096774195</v>
      </c>
      <c r="P147" s="30">
        <v>1.032258064516129E-2</v>
      </c>
      <c r="Q147" s="30">
        <v>0.12580645161290321</v>
      </c>
      <c r="R147" s="30">
        <v>2.7096774193548386E-2</v>
      </c>
      <c r="S147" s="30">
        <v>0.20774193548387096</v>
      </c>
      <c r="T147" s="30">
        <v>3.3548387096774192E-2</v>
      </c>
      <c r="U147" s="30">
        <v>0.32129032258064516</v>
      </c>
      <c r="V147" s="57">
        <v>0.28451612903225815</v>
      </c>
      <c r="W147" s="61">
        <v>1.7419354838709677</v>
      </c>
      <c r="X147" s="54">
        <v>0.70967741935483875</v>
      </c>
      <c r="Y147" s="54">
        <v>0.8</v>
      </c>
      <c r="Z147" s="54">
        <v>5.2387096774193553</v>
      </c>
      <c r="AA147" s="54">
        <v>0.14193548387096774</v>
      </c>
      <c r="AB147" s="54">
        <v>2.1548387096774193</v>
      </c>
      <c r="AC147" s="62">
        <v>9.2129032258064516</v>
      </c>
      <c r="AD147" s="61">
        <v>10.103225806451611</v>
      </c>
      <c r="AE147" s="54">
        <v>6.9806451612903233</v>
      </c>
      <c r="AF147" s="54">
        <v>2.709677419354839</v>
      </c>
      <c r="AG147" s="62">
        <v>0.20645161290322581</v>
      </c>
      <c r="AH147" s="61">
        <v>2.5161290322580641</v>
      </c>
      <c r="AI147" s="54">
        <v>0.54193548387096768</v>
      </c>
      <c r="AJ147" s="54">
        <v>4.1548387096774189</v>
      </c>
      <c r="AK147" s="54">
        <v>0.67096774193548381</v>
      </c>
      <c r="AL147" s="54">
        <v>6.4258064516129032</v>
      </c>
      <c r="AM147" s="62">
        <v>5.6903225806451632</v>
      </c>
    </row>
    <row r="148" spans="1:39" hidden="1" x14ac:dyDescent="0.25">
      <c r="A148" s="34" t="s">
        <v>396</v>
      </c>
      <c r="B148" s="34" t="s">
        <v>99</v>
      </c>
      <c r="C148" s="35" t="s">
        <v>397</v>
      </c>
      <c r="D148" s="34" t="s">
        <v>106</v>
      </c>
      <c r="E148" s="30">
        <v>0</v>
      </c>
      <c r="F148" s="42">
        <v>1.6129032258064516E-2</v>
      </c>
      <c r="G148" s="42">
        <v>0</v>
      </c>
      <c r="H148" s="42">
        <v>0</v>
      </c>
      <c r="I148" s="42">
        <v>0.16129032258064516</v>
      </c>
      <c r="J148" s="42">
        <v>0</v>
      </c>
      <c r="K148" s="42">
        <v>0.12903225806451613</v>
      </c>
      <c r="L148" s="42">
        <v>0.69354838709677424</v>
      </c>
      <c r="M148" s="42">
        <v>0.79032258064516125</v>
      </c>
      <c r="N148" s="42">
        <v>0.16129032258064516</v>
      </c>
      <c r="O148" s="42">
        <v>3.2258064516129031E-2</v>
      </c>
      <c r="P148" s="42">
        <v>1.6129032258064516E-2</v>
      </c>
      <c r="Q148" s="42">
        <v>0.11290322580645161</v>
      </c>
      <c r="R148" s="42">
        <v>3.2258064516129031E-2</v>
      </c>
      <c r="S148" s="42">
        <v>0.14516129032258066</v>
      </c>
      <c r="T148" s="42">
        <v>1.6129032258064516E-2</v>
      </c>
      <c r="U148" s="42">
        <v>0.38709677419354838</v>
      </c>
      <c r="V148" s="56">
        <v>0.30645161290322576</v>
      </c>
      <c r="W148" s="61">
        <v>0</v>
      </c>
      <c r="X148" s="54">
        <v>0</v>
      </c>
      <c r="Y148" s="54">
        <v>0</v>
      </c>
      <c r="Z148" s="54">
        <v>0</v>
      </c>
      <c r="AA148" s="54">
        <v>0</v>
      </c>
      <c r="AB148" s="54">
        <v>0</v>
      </c>
      <c r="AC148" s="62">
        <v>0</v>
      </c>
      <c r="AD148" s="61">
        <v>0</v>
      </c>
      <c r="AE148" s="54">
        <v>0</v>
      </c>
      <c r="AF148" s="54">
        <v>0</v>
      </c>
      <c r="AG148" s="62">
        <v>0</v>
      </c>
      <c r="AH148" s="61">
        <v>0</v>
      </c>
      <c r="AI148" s="54">
        <v>0</v>
      </c>
      <c r="AJ148" s="54">
        <v>0</v>
      </c>
      <c r="AK148" s="54">
        <v>0</v>
      </c>
      <c r="AL148" s="54">
        <v>0</v>
      </c>
      <c r="AM148" s="62">
        <v>0</v>
      </c>
    </row>
    <row r="149" spans="1:39" hidden="1" x14ac:dyDescent="0.25">
      <c r="A149" s="34" t="s">
        <v>398</v>
      </c>
      <c r="B149" s="34" t="s">
        <v>104</v>
      </c>
      <c r="C149" s="35" t="s">
        <v>399</v>
      </c>
      <c r="D149" s="34" t="s">
        <v>118</v>
      </c>
      <c r="E149" s="30">
        <v>20</v>
      </c>
      <c r="F149" s="42">
        <v>1.4668367346938776E-2</v>
      </c>
      <c r="G149" s="42">
        <v>1.1479591836734694E-2</v>
      </c>
      <c r="H149" s="42">
        <v>2.1683673469387755E-2</v>
      </c>
      <c r="I149" s="42">
        <v>8.673469387755102E-2</v>
      </c>
      <c r="J149" s="42">
        <v>1.1479591836734694E-2</v>
      </c>
      <c r="K149" s="42">
        <v>9.5663265306122444E-2</v>
      </c>
      <c r="L149" s="42">
        <v>0.75829081632653061</v>
      </c>
      <c r="M149" s="42">
        <v>0.55293367346938771</v>
      </c>
      <c r="N149" s="42">
        <v>0.29591836734693877</v>
      </c>
      <c r="O149" s="42">
        <v>0.13201530612244897</v>
      </c>
      <c r="P149" s="42">
        <v>1.9132653061224487E-2</v>
      </c>
      <c r="Q149" s="42">
        <v>0.10969387755102041</v>
      </c>
      <c r="R149" s="42">
        <v>2.4872448979591837E-2</v>
      </c>
      <c r="S149" s="42">
        <v>0.2066326530612245</v>
      </c>
      <c r="T149" s="42">
        <v>2.3596938775510203E-2</v>
      </c>
      <c r="U149" s="42">
        <v>0.31760204081632654</v>
      </c>
      <c r="V149" s="56">
        <v>0.31760204081632654</v>
      </c>
      <c r="W149" s="61">
        <v>0.22002551020408165</v>
      </c>
      <c r="X149" s="54">
        <v>0.17219387755102042</v>
      </c>
      <c r="Y149" s="54">
        <v>0.32525510204081631</v>
      </c>
      <c r="Z149" s="54">
        <v>1.3010204081632653</v>
      </c>
      <c r="AA149" s="54">
        <v>0.17219387755102042</v>
      </c>
      <c r="AB149" s="54">
        <v>1.4349489795918366</v>
      </c>
      <c r="AC149" s="62">
        <v>11.374362244897959</v>
      </c>
      <c r="AD149" s="61">
        <v>8.2940051020408152</v>
      </c>
      <c r="AE149" s="54">
        <v>4.4387755102040813</v>
      </c>
      <c r="AF149" s="54">
        <v>1.9802295918367345</v>
      </c>
      <c r="AG149" s="62">
        <v>0.28698979591836732</v>
      </c>
      <c r="AH149" s="61">
        <v>1.6454081632653061</v>
      </c>
      <c r="AI149" s="54">
        <v>0.37308673469387754</v>
      </c>
      <c r="AJ149" s="54">
        <v>3.0994897959183674</v>
      </c>
      <c r="AK149" s="54">
        <v>0.35395408163265302</v>
      </c>
      <c r="AL149" s="54">
        <v>4.7640306122448983</v>
      </c>
      <c r="AM149" s="62">
        <v>4.7640306122448983</v>
      </c>
    </row>
    <row r="150" spans="1:39" hidden="1" x14ac:dyDescent="0.25">
      <c r="A150" s="34" t="s">
        <v>400</v>
      </c>
      <c r="B150" s="34" t="s">
        <v>104</v>
      </c>
      <c r="C150" s="35" t="s">
        <v>401</v>
      </c>
      <c r="D150" s="34" t="s">
        <v>12</v>
      </c>
      <c r="E150" s="30">
        <v>10</v>
      </c>
      <c r="F150" s="42">
        <v>1.9138755980861243E-2</v>
      </c>
      <c r="G150" s="42">
        <v>0</v>
      </c>
      <c r="H150" s="42">
        <v>2.8708133971291867E-2</v>
      </c>
      <c r="I150" s="42">
        <v>0.13397129186602871</v>
      </c>
      <c r="J150" s="42">
        <v>4.7846889952153108E-3</v>
      </c>
      <c r="K150" s="42">
        <v>8.1339712918660281E-2</v>
      </c>
      <c r="L150" s="42">
        <v>0.73205741626794263</v>
      </c>
      <c r="M150" s="42">
        <v>0.80861244019138756</v>
      </c>
      <c r="N150" s="42">
        <v>0.13875598086124402</v>
      </c>
      <c r="O150" s="42">
        <v>4.3062200956937802E-2</v>
      </c>
      <c r="P150" s="42">
        <v>9.5693779904306216E-3</v>
      </c>
      <c r="Q150" s="42">
        <v>0.15311004784688995</v>
      </c>
      <c r="R150" s="42">
        <v>9.5693779904306216E-3</v>
      </c>
      <c r="S150" s="42">
        <v>0.31578947368421051</v>
      </c>
      <c r="T150" s="42">
        <v>0</v>
      </c>
      <c r="U150" s="42">
        <v>0.22966507177033493</v>
      </c>
      <c r="V150" s="56">
        <v>0.29186602870813405</v>
      </c>
      <c r="W150" s="61">
        <v>0.19138755980861244</v>
      </c>
      <c r="X150" s="54">
        <v>0</v>
      </c>
      <c r="Y150" s="54">
        <v>0.28708133971291866</v>
      </c>
      <c r="Z150" s="54">
        <v>1.3397129186602872</v>
      </c>
      <c r="AA150" s="54">
        <v>4.784688995215311E-2</v>
      </c>
      <c r="AB150" s="54">
        <v>0.81339712918660279</v>
      </c>
      <c r="AC150" s="62">
        <v>7.3205741626794261</v>
      </c>
      <c r="AD150" s="61">
        <v>8.0861244019138763</v>
      </c>
      <c r="AE150" s="54">
        <v>1.3875598086124401</v>
      </c>
      <c r="AF150" s="54">
        <v>0.43062200956937802</v>
      </c>
      <c r="AG150" s="62">
        <v>9.569377990430622E-2</v>
      </c>
      <c r="AH150" s="61">
        <v>1.5311004784688995</v>
      </c>
      <c r="AI150" s="54">
        <v>9.569377990430622E-2</v>
      </c>
      <c r="AJ150" s="54">
        <v>3.1578947368421053</v>
      </c>
      <c r="AK150" s="54">
        <v>0</v>
      </c>
      <c r="AL150" s="54">
        <v>2.2966507177033493</v>
      </c>
      <c r="AM150" s="62">
        <v>2.9186602870813405</v>
      </c>
    </row>
    <row r="151" spans="1:39" hidden="1" x14ac:dyDescent="0.25">
      <c r="A151" s="34" t="s">
        <v>402</v>
      </c>
      <c r="B151" s="34" t="s">
        <v>116</v>
      </c>
      <c r="C151" s="35" t="s">
        <v>403</v>
      </c>
      <c r="D151" s="34" t="s">
        <v>14</v>
      </c>
      <c r="E151" s="30">
        <v>15</v>
      </c>
      <c r="F151" s="42">
        <v>0</v>
      </c>
      <c r="G151" s="42">
        <v>0.15962441314553991</v>
      </c>
      <c r="H151" s="42">
        <v>1.8779342723004695E-2</v>
      </c>
      <c r="I151" s="42">
        <v>0.10093896713615023</v>
      </c>
      <c r="J151" s="42">
        <v>9.3896713615023476E-3</v>
      </c>
      <c r="K151" s="42">
        <v>9.8591549295774641E-2</v>
      </c>
      <c r="L151" s="42">
        <v>0.61267605633802813</v>
      </c>
      <c r="M151" s="42">
        <v>0.77464788732394363</v>
      </c>
      <c r="N151" s="42">
        <v>0.17136150234741784</v>
      </c>
      <c r="O151" s="42">
        <v>2.3474178403755867E-2</v>
      </c>
      <c r="P151" s="42">
        <v>3.0516431924882632E-2</v>
      </c>
      <c r="Q151" s="42">
        <v>0.16666666666666666</v>
      </c>
      <c r="R151" s="42">
        <v>3.2863849765258218E-2</v>
      </c>
      <c r="S151" s="42">
        <v>0.28169014084507044</v>
      </c>
      <c r="T151" s="42">
        <v>7.0422535211267607E-3</v>
      </c>
      <c r="U151" s="42">
        <v>0.30046948356807512</v>
      </c>
      <c r="V151" s="56">
        <v>0.21126760563380284</v>
      </c>
      <c r="W151" s="61">
        <v>0</v>
      </c>
      <c r="X151" s="54">
        <v>2.3943661971830985</v>
      </c>
      <c r="Y151" s="54">
        <v>0.28169014084507044</v>
      </c>
      <c r="Z151" s="54">
        <v>1.5140845070422535</v>
      </c>
      <c r="AA151" s="54">
        <v>0.14084507042253522</v>
      </c>
      <c r="AB151" s="54">
        <v>1.4788732394366195</v>
      </c>
      <c r="AC151" s="62">
        <v>9.1901408450704221</v>
      </c>
      <c r="AD151" s="61">
        <v>11.619718309859154</v>
      </c>
      <c r="AE151" s="54">
        <v>2.5704225352112675</v>
      </c>
      <c r="AF151" s="54">
        <v>0.352112676056338</v>
      </c>
      <c r="AG151" s="62">
        <v>0.45774647887323949</v>
      </c>
      <c r="AH151" s="61">
        <v>2.5</v>
      </c>
      <c r="AI151" s="54">
        <v>0.49295774647887325</v>
      </c>
      <c r="AJ151" s="54">
        <v>4.2253521126760569</v>
      </c>
      <c r="AK151" s="54">
        <v>0.10563380281690141</v>
      </c>
      <c r="AL151" s="54">
        <v>4.507042253521127</v>
      </c>
      <c r="AM151" s="62">
        <v>3.1690140845070425</v>
      </c>
    </row>
    <row r="152" spans="1:39" hidden="1" x14ac:dyDescent="0.25">
      <c r="A152" s="34" t="s">
        <v>404</v>
      </c>
      <c r="B152" s="34" t="s">
        <v>108</v>
      </c>
      <c r="C152" s="35" t="s">
        <v>405</v>
      </c>
      <c r="D152" s="34" t="s">
        <v>12</v>
      </c>
      <c r="E152" s="30">
        <v>10</v>
      </c>
      <c r="F152" s="42">
        <v>2.403846153846154E-2</v>
      </c>
      <c r="G152" s="42">
        <v>3.3653846153846152E-2</v>
      </c>
      <c r="H152" s="42">
        <v>4.807692307692308E-3</v>
      </c>
      <c r="I152" s="42">
        <v>0.24038461538461539</v>
      </c>
      <c r="J152" s="42">
        <v>4.807692307692308E-3</v>
      </c>
      <c r="K152" s="42">
        <v>6.25E-2</v>
      </c>
      <c r="L152" s="42">
        <v>0.62980769230769229</v>
      </c>
      <c r="M152" s="42">
        <v>0.79326923076923073</v>
      </c>
      <c r="N152" s="42">
        <v>0.12980769230769232</v>
      </c>
      <c r="O152" s="42">
        <v>5.7692307692307696E-2</v>
      </c>
      <c r="P152" s="42">
        <v>1.9230769230769232E-2</v>
      </c>
      <c r="Q152" s="42">
        <v>9.1346153846153841E-2</v>
      </c>
      <c r="R152" s="42">
        <v>3.3653846153846152E-2</v>
      </c>
      <c r="S152" s="42">
        <v>0.26923076923076922</v>
      </c>
      <c r="T152" s="42">
        <v>2.8846153846153848E-2</v>
      </c>
      <c r="U152" s="42">
        <v>0.28365384615384615</v>
      </c>
      <c r="V152" s="56">
        <v>0.29326923076923078</v>
      </c>
      <c r="W152" s="61">
        <v>0.36057692307692307</v>
      </c>
      <c r="X152" s="54">
        <v>0.50480769230769229</v>
      </c>
      <c r="Y152" s="54">
        <v>7.2115384615384623E-2</v>
      </c>
      <c r="Z152" s="54">
        <v>3.6057692307692308</v>
      </c>
      <c r="AA152" s="54">
        <v>7.2115384615384623E-2</v>
      </c>
      <c r="AB152" s="54">
        <v>0.9375</v>
      </c>
      <c r="AC152" s="62">
        <v>9.447115384615385</v>
      </c>
      <c r="AD152" s="61">
        <v>11.899038461538462</v>
      </c>
      <c r="AE152" s="54">
        <v>1.9471153846153848</v>
      </c>
      <c r="AF152" s="54">
        <v>0.86538461538461542</v>
      </c>
      <c r="AG152" s="62">
        <v>0.28846153846153849</v>
      </c>
      <c r="AH152" s="61">
        <v>1.3701923076923077</v>
      </c>
      <c r="AI152" s="54">
        <v>0.50480769230769229</v>
      </c>
      <c r="AJ152" s="54">
        <v>4.0384615384615383</v>
      </c>
      <c r="AK152" s="54">
        <v>0.43269230769230771</v>
      </c>
      <c r="AL152" s="54">
        <v>4.2548076923076925</v>
      </c>
      <c r="AM152" s="62">
        <v>4.3990384615384617</v>
      </c>
    </row>
    <row r="153" spans="1:39" hidden="1" x14ac:dyDescent="0.25">
      <c r="A153" s="34" t="s">
        <v>406</v>
      </c>
      <c r="B153" s="34" t="s">
        <v>144</v>
      </c>
      <c r="C153" s="35" t="s">
        <v>407</v>
      </c>
      <c r="D153" s="34" t="s">
        <v>12</v>
      </c>
      <c r="E153" s="30">
        <v>10</v>
      </c>
      <c r="F153" s="30">
        <v>0</v>
      </c>
      <c r="G153" s="30">
        <v>0</v>
      </c>
      <c r="H153" s="30">
        <v>1.1764705882352941E-2</v>
      </c>
      <c r="I153" s="30">
        <v>0.11764705882352941</v>
      </c>
      <c r="J153" s="30">
        <v>0</v>
      </c>
      <c r="K153" s="30">
        <v>2.3529411764705882E-2</v>
      </c>
      <c r="L153" s="30">
        <v>0.84705882352941175</v>
      </c>
      <c r="M153" s="30">
        <v>0.90588235294117647</v>
      </c>
      <c r="N153" s="30">
        <v>3.5294117647058823E-2</v>
      </c>
      <c r="O153" s="30">
        <v>2.3529411764705882E-2</v>
      </c>
      <c r="P153" s="30">
        <v>3.5294117647058823E-2</v>
      </c>
      <c r="Q153" s="30">
        <v>0.11764705882352941</v>
      </c>
      <c r="R153" s="30">
        <v>2.3529411764705882E-2</v>
      </c>
      <c r="S153" s="30">
        <v>0.2</v>
      </c>
      <c r="T153" s="30">
        <v>1.1764705882352941E-2</v>
      </c>
      <c r="U153" s="30">
        <v>0.38823529411764707</v>
      </c>
      <c r="V153" s="57">
        <v>0.25882352941176473</v>
      </c>
      <c r="W153" s="61">
        <v>0</v>
      </c>
      <c r="X153" s="54">
        <v>0</v>
      </c>
      <c r="Y153" s="54">
        <v>0.11764705882352941</v>
      </c>
      <c r="Z153" s="54">
        <v>1.1764705882352942</v>
      </c>
      <c r="AA153" s="54">
        <v>0</v>
      </c>
      <c r="AB153" s="54">
        <v>0.23529411764705882</v>
      </c>
      <c r="AC153" s="62">
        <v>8.4705882352941178</v>
      </c>
      <c r="AD153" s="61">
        <v>9.0588235294117645</v>
      </c>
      <c r="AE153" s="54">
        <v>0.3529411764705882</v>
      </c>
      <c r="AF153" s="54">
        <v>0.23529411764705882</v>
      </c>
      <c r="AG153" s="62">
        <v>0.3529411764705882</v>
      </c>
      <c r="AH153" s="61">
        <v>1.1764705882352942</v>
      </c>
      <c r="AI153" s="54">
        <v>0.23529411764705882</v>
      </c>
      <c r="AJ153" s="54">
        <v>2</v>
      </c>
      <c r="AK153" s="54">
        <v>0.11764705882352941</v>
      </c>
      <c r="AL153" s="54">
        <v>3.8823529411764706</v>
      </c>
      <c r="AM153" s="62">
        <v>2.5882352941176472</v>
      </c>
    </row>
    <row r="154" spans="1:39" hidden="1" x14ac:dyDescent="0.25">
      <c r="A154" s="34" t="s">
        <v>408</v>
      </c>
      <c r="B154" s="34" t="s">
        <v>122</v>
      </c>
      <c r="C154" s="35" t="s">
        <v>409</v>
      </c>
      <c r="D154" s="34" t="s">
        <v>106</v>
      </c>
      <c r="E154" s="30">
        <v>0</v>
      </c>
      <c r="F154" s="42">
        <v>0</v>
      </c>
      <c r="G154" s="42">
        <v>0</v>
      </c>
      <c r="H154" s="42">
        <v>0</v>
      </c>
      <c r="I154" s="42">
        <v>0.16666666666666666</v>
      </c>
      <c r="J154" s="42">
        <v>0.16666666666666666</v>
      </c>
      <c r="K154" s="42">
        <v>0</v>
      </c>
      <c r="L154" s="42">
        <v>0.66666666666666663</v>
      </c>
      <c r="M154" s="42">
        <v>0.83333333333333337</v>
      </c>
      <c r="N154" s="42">
        <v>0.16666666666666666</v>
      </c>
      <c r="O154" s="42">
        <v>0</v>
      </c>
      <c r="P154" s="42">
        <v>0</v>
      </c>
      <c r="Q154" s="42">
        <v>0</v>
      </c>
      <c r="R154" s="42">
        <v>0</v>
      </c>
      <c r="S154" s="42">
        <v>0.33333333333333331</v>
      </c>
      <c r="T154" s="42">
        <v>0</v>
      </c>
      <c r="U154" s="42">
        <v>0.33333333333333331</v>
      </c>
      <c r="V154" s="56">
        <v>0.33333333333333331</v>
      </c>
      <c r="W154" s="61">
        <v>0</v>
      </c>
      <c r="X154" s="54">
        <v>0</v>
      </c>
      <c r="Y154" s="54">
        <v>0</v>
      </c>
      <c r="Z154" s="54">
        <v>0</v>
      </c>
      <c r="AA154" s="54">
        <v>0</v>
      </c>
      <c r="AB154" s="54">
        <v>0</v>
      </c>
      <c r="AC154" s="62">
        <v>0</v>
      </c>
      <c r="AD154" s="61">
        <v>0</v>
      </c>
      <c r="AE154" s="54">
        <v>0</v>
      </c>
      <c r="AF154" s="54">
        <v>0</v>
      </c>
      <c r="AG154" s="62">
        <v>0</v>
      </c>
      <c r="AH154" s="61">
        <v>0</v>
      </c>
      <c r="AI154" s="54">
        <v>0</v>
      </c>
      <c r="AJ154" s="54">
        <v>0</v>
      </c>
      <c r="AK154" s="54">
        <v>0</v>
      </c>
      <c r="AL154" s="54">
        <v>0</v>
      </c>
      <c r="AM154" s="62">
        <v>0</v>
      </c>
    </row>
    <row r="155" spans="1:39" hidden="1" x14ac:dyDescent="0.25">
      <c r="A155" s="34" t="s">
        <v>410</v>
      </c>
      <c r="B155" s="34" t="s">
        <v>108</v>
      </c>
      <c r="C155" s="35" t="s">
        <v>411</v>
      </c>
      <c r="D155" s="34" t="s">
        <v>14</v>
      </c>
      <c r="E155" s="30">
        <v>15</v>
      </c>
      <c r="F155" s="42">
        <v>1.0680907877169559E-2</v>
      </c>
      <c r="G155" s="42">
        <v>2.0026702269692925E-2</v>
      </c>
      <c r="H155" s="42">
        <v>9.3457943925233638E-3</v>
      </c>
      <c r="I155" s="42">
        <v>0.27102803738317754</v>
      </c>
      <c r="J155" s="42">
        <v>2.6702269692923898E-3</v>
      </c>
      <c r="K155" s="42">
        <v>7.7436582109479304E-2</v>
      </c>
      <c r="L155" s="42">
        <v>0.60881174899866486</v>
      </c>
      <c r="M155" s="42">
        <v>0.78237650200267028</v>
      </c>
      <c r="N155" s="42">
        <v>0.12016021361815754</v>
      </c>
      <c r="O155" s="42">
        <v>6.4085447263017362E-2</v>
      </c>
      <c r="P155" s="42">
        <v>3.3377837116154871E-2</v>
      </c>
      <c r="Q155" s="42">
        <v>0.13351134846461948</v>
      </c>
      <c r="R155" s="42">
        <v>3.4712950600801068E-2</v>
      </c>
      <c r="S155" s="42">
        <v>0.26168224299065418</v>
      </c>
      <c r="T155" s="42">
        <v>2.5367156208277702E-2</v>
      </c>
      <c r="U155" s="42">
        <v>0.30040053404539385</v>
      </c>
      <c r="V155" s="56">
        <v>0.24432576769025366</v>
      </c>
      <c r="W155" s="61">
        <v>0.1602136181575434</v>
      </c>
      <c r="X155" s="54">
        <v>0.30040053404539385</v>
      </c>
      <c r="Y155" s="54">
        <v>0.14018691588785046</v>
      </c>
      <c r="Z155" s="54">
        <v>4.065420560747663</v>
      </c>
      <c r="AA155" s="54">
        <v>4.0053404539385849E-2</v>
      </c>
      <c r="AB155" s="54">
        <v>1.1615487316421895</v>
      </c>
      <c r="AC155" s="62">
        <v>9.1321762349799727</v>
      </c>
      <c r="AD155" s="61">
        <v>11.735647530040055</v>
      </c>
      <c r="AE155" s="54">
        <v>1.802403204272363</v>
      </c>
      <c r="AF155" s="54">
        <v>0.96128170894526044</v>
      </c>
      <c r="AG155" s="62">
        <v>0.50066755674232311</v>
      </c>
      <c r="AH155" s="61">
        <v>2.0026702269692924</v>
      </c>
      <c r="AI155" s="54">
        <v>0.52069425901201605</v>
      </c>
      <c r="AJ155" s="54">
        <v>3.9252336448598126</v>
      </c>
      <c r="AK155" s="54">
        <v>0.38050734312416556</v>
      </c>
      <c r="AL155" s="54">
        <v>4.5060080106809082</v>
      </c>
      <c r="AM155" s="62">
        <v>3.6648865153538051</v>
      </c>
    </row>
    <row r="156" spans="1:39" hidden="1" x14ac:dyDescent="0.25">
      <c r="A156" s="34" t="s">
        <v>412</v>
      </c>
      <c r="B156" s="34" t="s">
        <v>99</v>
      </c>
      <c r="C156" s="35" t="s">
        <v>413</v>
      </c>
      <c r="D156" s="34" t="s">
        <v>12</v>
      </c>
      <c r="E156" s="30">
        <v>10</v>
      </c>
      <c r="F156" s="42">
        <v>4.1860465116279069E-2</v>
      </c>
      <c r="G156" s="42">
        <v>0</v>
      </c>
      <c r="H156" s="42">
        <v>9.3023255813953487E-3</v>
      </c>
      <c r="I156" s="42">
        <v>0.12093023255813953</v>
      </c>
      <c r="J156" s="42">
        <v>0</v>
      </c>
      <c r="K156" s="42">
        <v>6.9767441860465115E-2</v>
      </c>
      <c r="L156" s="42">
        <v>0.75813953488372088</v>
      </c>
      <c r="M156" s="42">
        <v>0.67906976744186043</v>
      </c>
      <c r="N156" s="42">
        <v>0.21395348837209302</v>
      </c>
      <c r="O156" s="42">
        <v>0.10232558139534884</v>
      </c>
      <c r="P156" s="42">
        <v>4.6511627906976744E-3</v>
      </c>
      <c r="Q156" s="42">
        <v>0.11162790697674418</v>
      </c>
      <c r="R156" s="42">
        <v>1.3953488372093023E-2</v>
      </c>
      <c r="S156" s="42">
        <v>0.21860465116279071</v>
      </c>
      <c r="T156" s="42">
        <v>5.1162790697674418E-2</v>
      </c>
      <c r="U156" s="42">
        <v>0.22325581395348837</v>
      </c>
      <c r="V156" s="56">
        <v>0.38139534883720927</v>
      </c>
      <c r="W156" s="61">
        <v>0.41860465116279066</v>
      </c>
      <c r="X156" s="54">
        <v>0</v>
      </c>
      <c r="Y156" s="54">
        <v>9.3023255813953487E-2</v>
      </c>
      <c r="Z156" s="54">
        <v>1.2093023255813953</v>
      </c>
      <c r="AA156" s="54">
        <v>0</v>
      </c>
      <c r="AB156" s="54">
        <v>0.69767441860465118</v>
      </c>
      <c r="AC156" s="62">
        <v>7.5813953488372086</v>
      </c>
      <c r="AD156" s="61">
        <v>6.7906976744186043</v>
      </c>
      <c r="AE156" s="54">
        <v>2.13953488372093</v>
      </c>
      <c r="AF156" s="54">
        <v>1.0232558139534884</v>
      </c>
      <c r="AG156" s="62">
        <v>4.6511627906976744E-2</v>
      </c>
      <c r="AH156" s="61">
        <v>1.1162790697674418</v>
      </c>
      <c r="AI156" s="54">
        <v>0.13953488372093023</v>
      </c>
      <c r="AJ156" s="54">
        <v>2.1860465116279073</v>
      </c>
      <c r="AK156" s="54">
        <v>0.51162790697674421</v>
      </c>
      <c r="AL156" s="54">
        <v>2.2325581395348837</v>
      </c>
      <c r="AM156" s="62">
        <v>3.8139534883720927</v>
      </c>
    </row>
    <row r="157" spans="1:39" hidden="1" x14ac:dyDescent="0.25">
      <c r="A157" s="34" t="s">
        <v>414</v>
      </c>
      <c r="B157" s="34" t="s">
        <v>99</v>
      </c>
      <c r="C157" s="35" t="s">
        <v>415</v>
      </c>
      <c r="D157" s="34" t="s">
        <v>135</v>
      </c>
      <c r="E157" s="30">
        <v>5</v>
      </c>
      <c r="F157" s="42">
        <v>0</v>
      </c>
      <c r="G157" s="42">
        <v>1.8518518518518517E-2</v>
      </c>
      <c r="H157" s="42">
        <v>0</v>
      </c>
      <c r="I157" s="42">
        <v>1.8518518518518517E-2</v>
      </c>
      <c r="J157" s="42">
        <v>1.8518518518518517E-2</v>
      </c>
      <c r="K157" s="42">
        <v>7.407407407407407E-2</v>
      </c>
      <c r="L157" s="42">
        <v>0.87037037037037035</v>
      </c>
      <c r="M157" s="42">
        <v>0.57407407407407407</v>
      </c>
      <c r="N157" s="42">
        <v>0.22222222222222221</v>
      </c>
      <c r="O157" s="42">
        <v>0.18518518518518517</v>
      </c>
      <c r="P157" s="42">
        <v>1.8518518518518517E-2</v>
      </c>
      <c r="Q157" s="42">
        <v>0.20370370370370369</v>
      </c>
      <c r="R157" s="42">
        <v>3.7037037037037035E-2</v>
      </c>
      <c r="S157" s="42">
        <v>0.14814814814814814</v>
      </c>
      <c r="T157" s="42">
        <v>3.7037037037037035E-2</v>
      </c>
      <c r="U157" s="42">
        <v>0.31481481481481483</v>
      </c>
      <c r="V157" s="56">
        <v>0.25925925925925924</v>
      </c>
      <c r="W157" s="61">
        <v>0</v>
      </c>
      <c r="X157" s="54">
        <v>9.2592592592592587E-2</v>
      </c>
      <c r="Y157" s="54">
        <v>0</v>
      </c>
      <c r="Z157" s="54">
        <v>9.2592592592592587E-2</v>
      </c>
      <c r="AA157" s="54">
        <v>9.2592592592592587E-2</v>
      </c>
      <c r="AB157" s="54">
        <v>0.37037037037037035</v>
      </c>
      <c r="AC157" s="62">
        <v>4.3518518518518521</v>
      </c>
      <c r="AD157" s="61">
        <v>2.8703703703703702</v>
      </c>
      <c r="AE157" s="54">
        <v>1.1111111111111112</v>
      </c>
      <c r="AF157" s="54">
        <v>0.92592592592592582</v>
      </c>
      <c r="AG157" s="62">
        <v>9.2592592592592587E-2</v>
      </c>
      <c r="AH157" s="61">
        <v>1.0185185185185184</v>
      </c>
      <c r="AI157" s="54">
        <v>0.18518518518518517</v>
      </c>
      <c r="AJ157" s="54">
        <v>0.7407407407407407</v>
      </c>
      <c r="AK157" s="54">
        <v>0.18518518518518517</v>
      </c>
      <c r="AL157" s="54">
        <v>1.5740740740740742</v>
      </c>
      <c r="AM157" s="62">
        <v>1.2962962962962963</v>
      </c>
    </row>
    <row r="158" spans="1:39" hidden="1" x14ac:dyDescent="0.25">
      <c r="A158" s="34" t="s">
        <v>416</v>
      </c>
      <c r="B158" s="34" t="s">
        <v>144</v>
      </c>
      <c r="C158" s="35" t="s">
        <v>417</v>
      </c>
      <c r="D158" s="34" t="s">
        <v>14</v>
      </c>
      <c r="E158" s="30">
        <v>15</v>
      </c>
      <c r="F158" s="42">
        <v>3.1128404669260703E-3</v>
      </c>
      <c r="G158" s="42">
        <v>3.8910505836575876E-3</v>
      </c>
      <c r="H158" s="42">
        <v>1.556420233463035E-2</v>
      </c>
      <c r="I158" s="42">
        <v>0.51984435797665374</v>
      </c>
      <c r="J158" s="42">
        <v>1.5564202334630351E-3</v>
      </c>
      <c r="K158" s="42">
        <v>3.4241245136186774E-2</v>
      </c>
      <c r="L158" s="42">
        <v>0.42178988326848249</v>
      </c>
      <c r="M158" s="42">
        <v>0.59455252918287937</v>
      </c>
      <c r="N158" s="42">
        <v>0.30972762645914398</v>
      </c>
      <c r="O158" s="42">
        <v>8.8715953307393E-2</v>
      </c>
      <c r="P158" s="42">
        <v>7.003891050583657E-3</v>
      </c>
      <c r="Q158" s="42">
        <v>0.11050583657587548</v>
      </c>
      <c r="R158" s="42">
        <v>1.867704280155642E-2</v>
      </c>
      <c r="S158" s="42">
        <v>0.2</v>
      </c>
      <c r="T158" s="42">
        <v>4.1245136186770427E-2</v>
      </c>
      <c r="U158" s="42">
        <v>0.33618677042801559</v>
      </c>
      <c r="V158" s="56">
        <v>0.293385214007782</v>
      </c>
      <c r="W158" s="61">
        <v>4.6692607003891051E-2</v>
      </c>
      <c r="X158" s="54">
        <v>5.8365758754863814E-2</v>
      </c>
      <c r="Y158" s="54">
        <v>0.23346303501945526</v>
      </c>
      <c r="Z158" s="54">
        <v>7.7976653696498062</v>
      </c>
      <c r="AA158" s="54">
        <v>2.3346303501945526E-2</v>
      </c>
      <c r="AB158" s="54">
        <v>0.51361867704280162</v>
      </c>
      <c r="AC158" s="62">
        <v>6.3268482490272371</v>
      </c>
      <c r="AD158" s="61">
        <v>8.918287937743191</v>
      </c>
      <c r="AE158" s="54">
        <v>4.6459143968871599</v>
      </c>
      <c r="AF158" s="54">
        <v>1.3307392996108951</v>
      </c>
      <c r="AG158" s="62">
        <v>0.10505836575875485</v>
      </c>
      <c r="AH158" s="61">
        <v>1.6575875486381322</v>
      </c>
      <c r="AI158" s="54">
        <v>0.28015564202334631</v>
      </c>
      <c r="AJ158" s="54">
        <v>3</v>
      </c>
      <c r="AK158" s="54">
        <v>0.61867704280155644</v>
      </c>
      <c r="AL158" s="54">
        <v>5.0428015564202342</v>
      </c>
      <c r="AM158" s="62">
        <v>4.4007782101167301</v>
      </c>
    </row>
    <row r="159" spans="1:39" hidden="1" x14ac:dyDescent="0.25">
      <c r="A159" s="34" t="s">
        <v>418</v>
      </c>
      <c r="B159" s="34" t="s">
        <v>99</v>
      </c>
      <c r="C159" s="35" t="s">
        <v>419</v>
      </c>
      <c r="D159" s="34" t="s">
        <v>12</v>
      </c>
      <c r="E159" s="30">
        <v>10</v>
      </c>
      <c r="F159" s="42">
        <v>8.4745762711864406E-3</v>
      </c>
      <c r="G159" s="42">
        <v>0</v>
      </c>
      <c r="H159" s="42">
        <v>8.4745762711864406E-3</v>
      </c>
      <c r="I159" s="42">
        <v>0.2288135593220339</v>
      </c>
      <c r="J159" s="42">
        <v>8.4745762711864406E-3</v>
      </c>
      <c r="K159" s="42">
        <v>0</v>
      </c>
      <c r="L159" s="42">
        <v>0.74576271186440679</v>
      </c>
      <c r="M159" s="42">
        <v>0.47457627118644069</v>
      </c>
      <c r="N159" s="42">
        <v>0.36440677966101692</v>
      </c>
      <c r="O159" s="42">
        <v>0.11864406779661017</v>
      </c>
      <c r="P159" s="42">
        <v>4.2372881355932202E-2</v>
      </c>
      <c r="Q159" s="42">
        <v>7.6271186440677971E-2</v>
      </c>
      <c r="R159" s="42">
        <v>5.0847457627118647E-2</v>
      </c>
      <c r="S159" s="42">
        <v>0.15254237288135594</v>
      </c>
      <c r="T159" s="42">
        <v>4.2372881355932202E-2</v>
      </c>
      <c r="U159" s="42">
        <v>0.43220338983050849</v>
      </c>
      <c r="V159" s="56">
        <v>0.24576271186440679</v>
      </c>
      <c r="W159" s="61">
        <v>8.4745762711864403E-2</v>
      </c>
      <c r="X159" s="54">
        <v>0</v>
      </c>
      <c r="Y159" s="54">
        <v>8.4745762711864403E-2</v>
      </c>
      <c r="Z159" s="54">
        <v>2.2881355932203391</v>
      </c>
      <c r="AA159" s="54">
        <v>8.4745762711864403E-2</v>
      </c>
      <c r="AB159" s="54">
        <v>0</v>
      </c>
      <c r="AC159" s="62">
        <v>7.4576271186440675</v>
      </c>
      <c r="AD159" s="61">
        <v>4.7457627118644066</v>
      </c>
      <c r="AE159" s="54">
        <v>3.6440677966101691</v>
      </c>
      <c r="AF159" s="54">
        <v>1.1864406779661016</v>
      </c>
      <c r="AG159" s="62">
        <v>0.42372881355932202</v>
      </c>
      <c r="AH159" s="61">
        <v>0.76271186440677974</v>
      </c>
      <c r="AI159" s="54">
        <v>0.50847457627118642</v>
      </c>
      <c r="AJ159" s="54">
        <v>1.5254237288135595</v>
      </c>
      <c r="AK159" s="54">
        <v>0.42372881355932202</v>
      </c>
      <c r="AL159" s="54">
        <v>4.3220338983050848</v>
      </c>
      <c r="AM159" s="62">
        <v>2.4576271186440679</v>
      </c>
    </row>
    <row r="160" spans="1:39" hidden="1" x14ac:dyDescent="0.25">
      <c r="A160" s="34" t="s">
        <v>420</v>
      </c>
      <c r="B160" s="34" t="s">
        <v>133</v>
      </c>
      <c r="C160" s="35" t="s">
        <v>421</v>
      </c>
      <c r="D160" s="34" t="s">
        <v>12</v>
      </c>
      <c r="E160" s="30">
        <v>10</v>
      </c>
      <c r="F160" s="42">
        <v>0.5847457627118644</v>
      </c>
      <c r="G160" s="42">
        <v>0</v>
      </c>
      <c r="H160" s="42">
        <v>0</v>
      </c>
      <c r="I160" s="42">
        <v>0.3135593220338983</v>
      </c>
      <c r="J160" s="42">
        <v>0</v>
      </c>
      <c r="K160" s="42">
        <v>8.4745762711864403E-2</v>
      </c>
      <c r="L160" s="42">
        <v>1.6949152542372881E-2</v>
      </c>
      <c r="M160" s="42">
        <v>0.77966101694915257</v>
      </c>
      <c r="N160" s="42">
        <v>0.1440677966101695</v>
      </c>
      <c r="O160" s="42">
        <v>7.6271186440677971E-2</v>
      </c>
      <c r="P160" s="42">
        <v>0</v>
      </c>
      <c r="Q160" s="42">
        <v>5.9322033898305086E-2</v>
      </c>
      <c r="R160" s="42">
        <v>1.6949152542372881E-2</v>
      </c>
      <c r="S160" s="42">
        <v>8.4745762711864403E-2</v>
      </c>
      <c r="T160" s="42">
        <v>8.4745762711864403E-2</v>
      </c>
      <c r="U160" s="42">
        <v>0.4576271186440678</v>
      </c>
      <c r="V160" s="56">
        <v>0.29661016949152541</v>
      </c>
      <c r="W160" s="61">
        <v>5.8474576271186436</v>
      </c>
      <c r="X160" s="54">
        <v>0</v>
      </c>
      <c r="Y160" s="54">
        <v>0</v>
      </c>
      <c r="Z160" s="54">
        <v>3.1355932203389831</v>
      </c>
      <c r="AA160" s="54">
        <v>0</v>
      </c>
      <c r="AB160" s="54">
        <v>0.84745762711864403</v>
      </c>
      <c r="AC160" s="62">
        <v>0.16949152542372881</v>
      </c>
      <c r="AD160" s="61">
        <v>7.796610169491526</v>
      </c>
      <c r="AE160" s="54">
        <v>1.4406779661016951</v>
      </c>
      <c r="AF160" s="54">
        <v>0.76271186440677974</v>
      </c>
      <c r="AG160" s="62">
        <v>0</v>
      </c>
      <c r="AH160" s="61">
        <v>0.59322033898305082</v>
      </c>
      <c r="AI160" s="54">
        <v>0.16949152542372881</v>
      </c>
      <c r="AJ160" s="54">
        <v>0.84745762711864403</v>
      </c>
      <c r="AK160" s="54">
        <v>0.84745762711864403</v>
      </c>
      <c r="AL160" s="54">
        <v>4.5762711864406782</v>
      </c>
      <c r="AM160" s="62">
        <v>2.9661016949152543</v>
      </c>
    </row>
    <row r="161" spans="1:39" hidden="1" x14ac:dyDescent="0.25">
      <c r="A161" s="34" t="s">
        <v>422</v>
      </c>
      <c r="B161" s="34" t="s">
        <v>108</v>
      </c>
      <c r="C161" s="35" t="s">
        <v>423</v>
      </c>
      <c r="D161" s="34" t="s">
        <v>12</v>
      </c>
      <c r="E161" s="30">
        <v>10</v>
      </c>
      <c r="F161" s="30">
        <v>7.1672354948805458E-2</v>
      </c>
      <c r="G161" s="30">
        <v>6.8259385665529011E-3</v>
      </c>
      <c r="H161" s="30">
        <v>1.0238907849829351E-2</v>
      </c>
      <c r="I161" s="30">
        <v>0.18088737201365188</v>
      </c>
      <c r="J161" s="30">
        <v>0</v>
      </c>
      <c r="K161" s="30">
        <v>0.10238907849829351</v>
      </c>
      <c r="L161" s="30">
        <v>0.62798634812286691</v>
      </c>
      <c r="M161" s="30">
        <v>0.75426621160409557</v>
      </c>
      <c r="N161" s="30">
        <v>0.16382252559726962</v>
      </c>
      <c r="O161" s="30">
        <v>7.1672354948805458E-2</v>
      </c>
      <c r="P161" s="30">
        <v>1.0238907849829351E-2</v>
      </c>
      <c r="Q161" s="30">
        <v>0.10580204778156997</v>
      </c>
      <c r="R161" s="30">
        <v>6.4846416382252553E-2</v>
      </c>
      <c r="S161" s="30">
        <v>0.15358361774744028</v>
      </c>
      <c r="T161" s="30">
        <v>2.3890784982935155E-2</v>
      </c>
      <c r="U161" s="30">
        <v>0.38225255972696248</v>
      </c>
      <c r="V161" s="57">
        <v>0.2696245733788396</v>
      </c>
      <c r="W161" s="61">
        <v>1.0750853242320819</v>
      </c>
      <c r="X161" s="54">
        <v>0.10238907849829351</v>
      </c>
      <c r="Y161" s="54">
        <v>0.15358361774744028</v>
      </c>
      <c r="Z161" s="54">
        <v>2.7133105802047783</v>
      </c>
      <c r="AA161" s="54">
        <v>0</v>
      </c>
      <c r="AB161" s="54">
        <v>1.5358361774744027</v>
      </c>
      <c r="AC161" s="62">
        <v>9.4197952218430032</v>
      </c>
      <c r="AD161" s="61">
        <v>11.313993174061434</v>
      </c>
      <c r="AE161" s="54">
        <v>2.4573378839590445</v>
      </c>
      <c r="AF161" s="54">
        <v>1.0750853242320819</v>
      </c>
      <c r="AG161" s="62">
        <v>0.15358361774744028</v>
      </c>
      <c r="AH161" s="61">
        <v>1.5870307167235496</v>
      </c>
      <c r="AI161" s="54">
        <v>0.97269624573378832</v>
      </c>
      <c r="AJ161" s="54">
        <v>2.3037542662116044</v>
      </c>
      <c r="AK161" s="54">
        <v>0.35836177474402731</v>
      </c>
      <c r="AL161" s="54">
        <v>5.7337883959044369</v>
      </c>
      <c r="AM161" s="62">
        <v>4.0443686006825939</v>
      </c>
    </row>
    <row r="162" spans="1:39" hidden="1" x14ac:dyDescent="0.25">
      <c r="A162" s="34" t="s">
        <v>424</v>
      </c>
      <c r="B162" s="34" t="s">
        <v>122</v>
      </c>
      <c r="C162" s="35" t="s">
        <v>425</v>
      </c>
      <c r="D162" s="34" t="s">
        <v>106</v>
      </c>
      <c r="E162" s="30">
        <v>0</v>
      </c>
      <c r="F162" s="42">
        <v>0</v>
      </c>
      <c r="G162" s="42">
        <v>0</v>
      </c>
      <c r="H162" s="42">
        <v>0</v>
      </c>
      <c r="I162" s="42">
        <v>0</v>
      </c>
      <c r="J162" s="42">
        <v>0</v>
      </c>
      <c r="K162" s="42">
        <v>0.125</v>
      </c>
      <c r="L162" s="42">
        <v>0.875</v>
      </c>
      <c r="M162" s="42">
        <v>1</v>
      </c>
      <c r="N162" s="42">
        <v>0</v>
      </c>
      <c r="O162" s="42">
        <v>0</v>
      </c>
      <c r="P162" s="42">
        <v>0</v>
      </c>
      <c r="Q162" s="42">
        <v>0.125</v>
      </c>
      <c r="R162" s="42">
        <v>0</v>
      </c>
      <c r="S162" s="42">
        <v>0</v>
      </c>
      <c r="T162" s="42">
        <v>0</v>
      </c>
      <c r="U162" s="42">
        <v>0.625</v>
      </c>
      <c r="V162" s="56">
        <v>0.25</v>
      </c>
      <c r="W162" s="61">
        <v>0</v>
      </c>
      <c r="X162" s="54">
        <v>0</v>
      </c>
      <c r="Y162" s="54">
        <v>0</v>
      </c>
      <c r="Z162" s="54">
        <v>0</v>
      </c>
      <c r="AA162" s="54">
        <v>0</v>
      </c>
      <c r="AB162" s="54">
        <v>0</v>
      </c>
      <c r="AC162" s="62">
        <v>0</v>
      </c>
      <c r="AD162" s="61">
        <v>0</v>
      </c>
      <c r="AE162" s="54">
        <v>0</v>
      </c>
      <c r="AF162" s="54">
        <v>0</v>
      </c>
      <c r="AG162" s="62">
        <v>0</v>
      </c>
      <c r="AH162" s="61">
        <v>0</v>
      </c>
      <c r="AI162" s="54">
        <v>0</v>
      </c>
      <c r="AJ162" s="54">
        <v>0</v>
      </c>
      <c r="AK162" s="54">
        <v>0</v>
      </c>
      <c r="AL162" s="54">
        <v>0</v>
      </c>
      <c r="AM162" s="62">
        <v>0</v>
      </c>
    </row>
    <row r="163" spans="1:39" hidden="1" x14ac:dyDescent="0.25">
      <c r="A163" s="34" t="s">
        <v>426</v>
      </c>
      <c r="B163" s="34" t="s">
        <v>108</v>
      </c>
      <c r="C163" s="35" t="s">
        <v>427</v>
      </c>
      <c r="D163" s="34" t="s">
        <v>14</v>
      </c>
      <c r="E163" s="30">
        <v>15</v>
      </c>
      <c r="F163" s="42">
        <v>5.4704595185995622E-3</v>
      </c>
      <c r="G163" s="42">
        <v>1.4223194748358862E-2</v>
      </c>
      <c r="H163" s="42">
        <v>1.8599562363238512E-2</v>
      </c>
      <c r="I163" s="42">
        <v>0.63019693654266962</v>
      </c>
      <c r="J163" s="42">
        <v>6.5645514223194746E-3</v>
      </c>
      <c r="K163" s="42">
        <v>1.9693654266958426E-2</v>
      </c>
      <c r="L163" s="42">
        <v>0.30525164113785558</v>
      </c>
      <c r="M163" s="42">
        <v>0.60175054704595188</v>
      </c>
      <c r="N163" s="42">
        <v>0.2735229759299781</v>
      </c>
      <c r="O163" s="42">
        <v>0.11269146608315099</v>
      </c>
      <c r="P163" s="42">
        <v>1.2035010940919038E-2</v>
      </c>
      <c r="Q163" s="42">
        <v>0.11816192560175055</v>
      </c>
      <c r="R163" s="42">
        <v>3.1728665207877461E-2</v>
      </c>
      <c r="S163" s="42">
        <v>0.18271334792122537</v>
      </c>
      <c r="T163" s="42">
        <v>3.8293216630196934E-2</v>
      </c>
      <c r="U163" s="42">
        <v>0.26039387308533918</v>
      </c>
      <c r="V163" s="56">
        <v>0.36870897155361054</v>
      </c>
      <c r="W163" s="61">
        <v>8.2056892778993432E-2</v>
      </c>
      <c r="X163" s="54">
        <v>0.21334792122538293</v>
      </c>
      <c r="Y163" s="54">
        <v>0.27899343544857769</v>
      </c>
      <c r="Z163" s="54">
        <v>9.4529540481400449</v>
      </c>
      <c r="AA163" s="54">
        <v>9.8468271334792121E-2</v>
      </c>
      <c r="AB163" s="54">
        <v>0.2954048140043764</v>
      </c>
      <c r="AC163" s="62">
        <v>4.5787746170678334</v>
      </c>
      <c r="AD163" s="61">
        <v>9.0262582056892775</v>
      </c>
      <c r="AE163" s="54">
        <v>4.1028446389496711</v>
      </c>
      <c r="AF163" s="54">
        <v>1.6903719912472648</v>
      </c>
      <c r="AG163" s="62">
        <v>0.18052516411378555</v>
      </c>
      <c r="AH163" s="61">
        <v>1.7724288840262583</v>
      </c>
      <c r="AI163" s="54">
        <v>0.4759299781181619</v>
      </c>
      <c r="AJ163" s="54">
        <v>2.7407002188183807</v>
      </c>
      <c r="AK163" s="54">
        <v>0.57439824945295404</v>
      </c>
      <c r="AL163" s="54">
        <v>3.9059080962800876</v>
      </c>
      <c r="AM163" s="62">
        <v>5.530634573304158</v>
      </c>
    </row>
    <row r="164" spans="1:39" hidden="1" x14ac:dyDescent="0.25">
      <c r="A164" s="34" t="s">
        <v>428</v>
      </c>
      <c r="B164" s="34" t="s">
        <v>108</v>
      </c>
      <c r="C164" s="35" t="s">
        <v>429</v>
      </c>
      <c r="D164" s="34" t="s">
        <v>118</v>
      </c>
      <c r="E164" s="30">
        <v>20</v>
      </c>
      <c r="F164" s="42">
        <v>6.2082139446036294E-3</v>
      </c>
      <c r="G164" s="42">
        <v>9.3123209169054436E-2</v>
      </c>
      <c r="H164" s="42">
        <v>0.10124164278892073</v>
      </c>
      <c r="I164" s="42">
        <v>0.3314231136580707</v>
      </c>
      <c r="J164" s="42">
        <v>1.8147086914995225E-2</v>
      </c>
      <c r="K164" s="42">
        <v>9.8376313276026736E-2</v>
      </c>
      <c r="L164" s="42">
        <v>0.35148042024832854</v>
      </c>
      <c r="M164" s="42">
        <v>0.62273161413562561</v>
      </c>
      <c r="N164" s="42">
        <v>0.21633237822349571</v>
      </c>
      <c r="O164" s="42">
        <v>0.15329512893982808</v>
      </c>
      <c r="P164" s="42">
        <v>7.6408787010506215E-3</v>
      </c>
      <c r="Q164" s="42">
        <v>0.15472779369627507</v>
      </c>
      <c r="R164" s="42">
        <v>2.4355300859598854E-2</v>
      </c>
      <c r="S164" s="42">
        <v>0.19723018147086915</v>
      </c>
      <c r="T164" s="42">
        <v>3.151862464183381E-2</v>
      </c>
      <c r="U164" s="42">
        <v>0.31184336198662849</v>
      </c>
      <c r="V164" s="56">
        <v>0.28032473734479463</v>
      </c>
      <c r="W164" s="61">
        <v>0.12416427889207259</v>
      </c>
      <c r="X164" s="54">
        <v>1.8624641833810887</v>
      </c>
      <c r="Y164" s="54">
        <v>2.0248328557784143</v>
      </c>
      <c r="Z164" s="54">
        <v>6.6284622731614142</v>
      </c>
      <c r="AA164" s="54">
        <v>0.3629417382999045</v>
      </c>
      <c r="AB164" s="54">
        <v>1.9675262655205348</v>
      </c>
      <c r="AC164" s="62">
        <v>7.029608404966571</v>
      </c>
      <c r="AD164" s="61">
        <v>12.454632282712513</v>
      </c>
      <c r="AE164" s="54">
        <v>4.3266475644699138</v>
      </c>
      <c r="AF164" s="54">
        <v>3.0659025787965617</v>
      </c>
      <c r="AG164" s="62">
        <v>0.15281757402101243</v>
      </c>
      <c r="AH164" s="61">
        <v>3.0945558739255015</v>
      </c>
      <c r="AI164" s="54">
        <v>0.4871060171919771</v>
      </c>
      <c r="AJ164" s="54">
        <v>3.944603629417383</v>
      </c>
      <c r="AK164" s="54">
        <v>0.63037249283667618</v>
      </c>
      <c r="AL164" s="54">
        <v>6.23686723973257</v>
      </c>
      <c r="AM164" s="62">
        <v>5.6064947468958923</v>
      </c>
    </row>
    <row r="165" spans="1:39" hidden="1" x14ac:dyDescent="0.25">
      <c r="A165" s="34" t="s">
        <v>430</v>
      </c>
      <c r="B165" s="34" t="s">
        <v>133</v>
      </c>
      <c r="C165" s="35" t="s">
        <v>431</v>
      </c>
      <c r="D165" s="34" t="s">
        <v>12</v>
      </c>
      <c r="E165" s="30">
        <v>10</v>
      </c>
      <c r="F165" s="42">
        <v>2.1505376344086023E-2</v>
      </c>
      <c r="G165" s="42">
        <v>0</v>
      </c>
      <c r="H165" s="42">
        <v>5.3763440860215058E-3</v>
      </c>
      <c r="I165" s="42">
        <v>0.35483870967741937</v>
      </c>
      <c r="J165" s="42">
        <v>0</v>
      </c>
      <c r="K165" s="42">
        <v>5.3763440860215055E-2</v>
      </c>
      <c r="L165" s="42">
        <v>0.56451612903225812</v>
      </c>
      <c r="M165" s="42">
        <v>0.81720430107526887</v>
      </c>
      <c r="N165" s="42">
        <v>0.13978494623655913</v>
      </c>
      <c r="O165" s="42">
        <v>1.6129032258064516E-2</v>
      </c>
      <c r="P165" s="42">
        <v>2.6881720430107527E-2</v>
      </c>
      <c r="Q165" s="42">
        <v>8.0645161290322578E-2</v>
      </c>
      <c r="R165" s="42">
        <v>0</v>
      </c>
      <c r="S165" s="42">
        <v>0.19892473118279569</v>
      </c>
      <c r="T165" s="42">
        <v>4.8387096774193547E-2</v>
      </c>
      <c r="U165" s="42">
        <v>0.25268817204301075</v>
      </c>
      <c r="V165" s="56">
        <v>0.41935483870967744</v>
      </c>
      <c r="W165" s="61">
        <v>0.21505376344086025</v>
      </c>
      <c r="X165" s="54">
        <v>0</v>
      </c>
      <c r="Y165" s="54">
        <v>5.3763440860215062E-2</v>
      </c>
      <c r="Z165" s="54">
        <v>3.5483870967741939</v>
      </c>
      <c r="AA165" s="54">
        <v>0</v>
      </c>
      <c r="AB165" s="54">
        <v>0.5376344086021505</v>
      </c>
      <c r="AC165" s="62">
        <v>5.645161290322581</v>
      </c>
      <c r="AD165" s="61">
        <v>8.172043010752688</v>
      </c>
      <c r="AE165" s="54">
        <v>1.3978494623655913</v>
      </c>
      <c r="AF165" s="54">
        <v>0.16129032258064516</v>
      </c>
      <c r="AG165" s="62">
        <v>0.26881720430107525</v>
      </c>
      <c r="AH165" s="61">
        <v>0.80645161290322576</v>
      </c>
      <c r="AI165" s="54">
        <v>0</v>
      </c>
      <c r="AJ165" s="54">
        <v>1.989247311827957</v>
      </c>
      <c r="AK165" s="54">
        <v>0.4838709677419355</v>
      </c>
      <c r="AL165" s="54">
        <v>2.5268817204301075</v>
      </c>
      <c r="AM165" s="62">
        <v>4.193548387096774</v>
      </c>
    </row>
    <row r="166" spans="1:39" hidden="1" x14ac:dyDescent="0.25">
      <c r="A166" s="34" t="s">
        <v>432</v>
      </c>
      <c r="B166" s="34" t="s">
        <v>99</v>
      </c>
      <c r="C166" s="35" t="s">
        <v>433</v>
      </c>
      <c r="D166" s="34" t="s">
        <v>12</v>
      </c>
      <c r="E166" s="30">
        <v>10</v>
      </c>
      <c r="F166" s="42">
        <v>2.3809523809523808E-2</v>
      </c>
      <c r="G166" s="42">
        <v>1.1904761904761904E-2</v>
      </c>
      <c r="H166" s="42">
        <v>3.5714285714285712E-2</v>
      </c>
      <c r="I166" s="42">
        <v>9.5238095238095233E-2</v>
      </c>
      <c r="J166" s="42">
        <v>0</v>
      </c>
      <c r="K166" s="42">
        <v>0.11904761904761904</v>
      </c>
      <c r="L166" s="42">
        <v>0.7142857142857143</v>
      </c>
      <c r="M166" s="42">
        <v>0.73809523809523814</v>
      </c>
      <c r="N166" s="42">
        <v>0.23809523809523808</v>
      </c>
      <c r="O166" s="42">
        <v>0</v>
      </c>
      <c r="P166" s="42">
        <v>2.3809523809523808E-2</v>
      </c>
      <c r="Q166" s="42">
        <v>0.19047619047619047</v>
      </c>
      <c r="R166" s="42">
        <v>2.3809523809523808E-2</v>
      </c>
      <c r="S166" s="42">
        <v>0.21428571428571427</v>
      </c>
      <c r="T166" s="42">
        <v>3.5714285714285712E-2</v>
      </c>
      <c r="U166" s="42">
        <v>0.20238095238095238</v>
      </c>
      <c r="V166" s="56">
        <v>0.33333333333333337</v>
      </c>
      <c r="W166" s="61">
        <v>0.23809523809523808</v>
      </c>
      <c r="X166" s="54">
        <v>0.11904761904761904</v>
      </c>
      <c r="Y166" s="54">
        <v>0.3571428571428571</v>
      </c>
      <c r="Z166" s="54">
        <v>0.95238095238095233</v>
      </c>
      <c r="AA166" s="54">
        <v>0</v>
      </c>
      <c r="AB166" s="54">
        <v>1.1904761904761905</v>
      </c>
      <c r="AC166" s="62">
        <v>7.1428571428571432</v>
      </c>
      <c r="AD166" s="61">
        <v>7.3809523809523814</v>
      </c>
      <c r="AE166" s="54">
        <v>2.3809523809523809</v>
      </c>
      <c r="AF166" s="54">
        <v>0</v>
      </c>
      <c r="AG166" s="62">
        <v>0.23809523809523808</v>
      </c>
      <c r="AH166" s="61">
        <v>1.9047619047619047</v>
      </c>
      <c r="AI166" s="54">
        <v>0.23809523809523808</v>
      </c>
      <c r="AJ166" s="54">
        <v>2.1428571428571428</v>
      </c>
      <c r="AK166" s="54">
        <v>0.3571428571428571</v>
      </c>
      <c r="AL166" s="54">
        <v>2.0238095238095237</v>
      </c>
      <c r="AM166" s="62">
        <v>3.3333333333333339</v>
      </c>
    </row>
    <row r="167" spans="1:39" hidden="1" x14ac:dyDescent="0.25">
      <c r="A167" s="34" t="s">
        <v>434</v>
      </c>
      <c r="B167" s="34" t="s">
        <v>122</v>
      </c>
      <c r="C167" s="35" t="s">
        <v>435</v>
      </c>
      <c r="D167" s="34" t="s">
        <v>135</v>
      </c>
      <c r="E167" s="30">
        <v>5</v>
      </c>
      <c r="F167" s="30">
        <v>4.6511627906976744E-2</v>
      </c>
      <c r="G167" s="30">
        <v>2.3255813953488372E-2</v>
      </c>
      <c r="H167" s="30">
        <v>4.6511627906976744E-2</v>
      </c>
      <c r="I167" s="30">
        <v>9.3023255813953487E-2</v>
      </c>
      <c r="J167" s="30">
        <v>0</v>
      </c>
      <c r="K167" s="30">
        <v>0</v>
      </c>
      <c r="L167" s="30">
        <v>0.79069767441860461</v>
      </c>
      <c r="M167" s="30">
        <v>0.65116279069767447</v>
      </c>
      <c r="N167" s="30">
        <v>0.32558139534883723</v>
      </c>
      <c r="O167" s="30">
        <v>0</v>
      </c>
      <c r="P167" s="30">
        <v>2.3255813953488372E-2</v>
      </c>
      <c r="Q167" s="30">
        <v>9.3023255813953487E-2</v>
      </c>
      <c r="R167" s="30">
        <v>2.3255813953488372E-2</v>
      </c>
      <c r="S167" s="30">
        <v>0.11627906976744186</v>
      </c>
      <c r="T167" s="30">
        <v>2.3255813953488372E-2</v>
      </c>
      <c r="U167" s="30">
        <v>0.44186046511627908</v>
      </c>
      <c r="V167" s="57">
        <v>0.30232558139534882</v>
      </c>
      <c r="W167" s="61">
        <v>0.23255813953488372</v>
      </c>
      <c r="X167" s="54">
        <v>0.11627906976744186</v>
      </c>
      <c r="Y167" s="54">
        <v>0.23255813953488372</v>
      </c>
      <c r="Z167" s="54">
        <v>0.46511627906976744</v>
      </c>
      <c r="AA167" s="54">
        <v>0</v>
      </c>
      <c r="AB167" s="54">
        <v>0</v>
      </c>
      <c r="AC167" s="62">
        <v>3.9534883720930232</v>
      </c>
      <c r="AD167" s="61">
        <v>3.2558139534883725</v>
      </c>
      <c r="AE167" s="54">
        <v>1.6279069767441863</v>
      </c>
      <c r="AF167" s="54">
        <v>0</v>
      </c>
      <c r="AG167" s="62">
        <v>0.11627906976744186</v>
      </c>
      <c r="AH167" s="61">
        <v>0.46511627906976744</v>
      </c>
      <c r="AI167" s="54">
        <v>0.11627906976744186</v>
      </c>
      <c r="AJ167" s="54">
        <v>0.58139534883720934</v>
      </c>
      <c r="AK167" s="54">
        <v>0.11627906976744186</v>
      </c>
      <c r="AL167" s="54">
        <v>2.2093023255813953</v>
      </c>
      <c r="AM167" s="62">
        <v>1.5116279069767442</v>
      </c>
    </row>
    <row r="168" spans="1:39" hidden="1" x14ac:dyDescent="0.25">
      <c r="A168" s="34" t="s">
        <v>436</v>
      </c>
      <c r="B168" s="34" t="s">
        <v>144</v>
      </c>
      <c r="C168" s="35" t="s">
        <v>437</v>
      </c>
      <c r="D168" s="34" t="s">
        <v>106</v>
      </c>
      <c r="E168" s="30">
        <v>0</v>
      </c>
      <c r="F168" s="42">
        <v>0.84210526315789469</v>
      </c>
      <c r="G168" s="42">
        <v>0</v>
      </c>
      <c r="H168" s="42">
        <v>0</v>
      </c>
      <c r="I168" s="42">
        <v>5.2631578947368418E-2</v>
      </c>
      <c r="J168" s="42">
        <v>0</v>
      </c>
      <c r="K168" s="42">
        <v>0.10526315789473684</v>
      </c>
      <c r="L168" s="42">
        <v>0</v>
      </c>
      <c r="M168" s="42">
        <v>0.89473684210526316</v>
      </c>
      <c r="N168" s="42">
        <v>5.2631578947368418E-2</v>
      </c>
      <c r="O168" s="42">
        <v>5.2631578947368418E-2</v>
      </c>
      <c r="P168" s="42">
        <v>0</v>
      </c>
      <c r="Q168" s="42">
        <v>0</v>
      </c>
      <c r="R168" s="42">
        <v>0</v>
      </c>
      <c r="S168" s="42">
        <v>0.10526315789473684</v>
      </c>
      <c r="T168" s="42">
        <v>0</v>
      </c>
      <c r="U168" s="42">
        <v>0.57894736842105265</v>
      </c>
      <c r="V168" s="56">
        <v>0.31578947368421051</v>
      </c>
      <c r="W168" s="61">
        <v>0</v>
      </c>
      <c r="X168" s="54">
        <v>0</v>
      </c>
      <c r="Y168" s="54">
        <v>0</v>
      </c>
      <c r="Z168" s="54">
        <v>0</v>
      </c>
      <c r="AA168" s="54">
        <v>0</v>
      </c>
      <c r="AB168" s="54">
        <v>0</v>
      </c>
      <c r="AC168" s="62">
        <v>0</v>
      </c>
      <c r="AD168" s="61">
        <v>0</v>
      </c>
      <c r="AE168" s="54">
        <v>0</v>
      </c>
      <c r="AF168" s="54">
        <v>0</v>
      </c>
      <c r="AG168" s="62">
        <v>0</v>
      </c>
      <c r="AH168" s="61">
        <v>0</v>
      </c>
      <c r="AI168" s="54">
        <v>0</v>
      </c>
      <c r="AJ168" s="54">
        <v>0</v>
      </c>
      <c r="AK168" s="54">
        <v>0</v>
      </c>
      <c r="AL168" s="54">
        <v>0</v>
      </c>
      <c r="AM168" s="62">
        <v>0</v>
      </c>
    </row>
    <row r="169" spans="1:39" hidden="1" x14ac:dyDescent="0.25">
      <c r="A169" s="34" t="s">
        <v>438</v>
      </c>
      <c r="B169" s="34" t="s">
        <v>104</v>
      </c>
      <c r="C169" s="35" t="s">
        <v>439</v>
      </c>
      <c r="D169" s="34" t="s">
        <v>12</v>
      </c>
      <c r="E169" s="30">
        <v>10</v>
      </c>
      <c r="F169" s="42">
        <v>5.7803468208092483E-3</v>
      </c>
      <c r="G169" s="42">
        <v>0</v>
      </c>
      <c r="H169" s="42">
        <v>0</v>
      </c>
      <c r="I169" s="42">
        <v>0.10404624277456648</v>
      </c>
      <c r="J169" s="42">
        <v>0</v>
      </c>
      <c r="K169" s="42">
        <v>3.4682080924855488E-2</v>
      </c>
      <c r="L169" s="42">
        <v>0.8554913294797688</v>
      </c>
      <c r="M169" s="42">
        <v>0.49710982658959535</v>
      </c>
      <c r="N169" s="42">
        <v>0.4277456647398844</v>
      </c>
      <c r="O169" s="42">
        <v>3.4682080924855488E-2</v>
      </c>
      <c r="P169" s="42">
        <v>4.046242774566474E-2</v>
      </c>
      <c r="Q169" s="42">
        <v>7.5144508670520235E-2</v>
      </c>
      <c r="R169" s="42">
        <v>5.2023121387283239E-2</v>
      </c>
      <c r="S169" s="42">
        <v>0.2832369942196532</v>
      </c>
      <c r="T169" s="42">
        <v>2.8901734104046242E-2</v>
      </c>
      <c r="U169" s="42">
        <v>0.25433526011560692</v>
      </c>
      <c r="V169" s="56">
        <v>0.30635838150289013</v>
      </c>
      <c r="W169" s="61">
        <v>5.7803468208092484E-2</v>
      </c>
      <c r="X169" s="54">
        <v>0</v>
      </c>
      <c r="Y169" s="54">
        <v>0</v>
      </c>
      <c r="Z169" s="54">
        <v>1.0404624277456649</v>
      </c>
      <c r="AA169" s="54">
        <v>0</v>
      </c>
      <c r="AB169" s="54">
        <v>0.34682080924855485</v>
      </c>
      <c r="AC169" s="62">
        <v>8.5549132947976876</v>
      </c>
      <c r="AD169" s="61">
        <v>4.9710982658959537</v>
      </c>
      <c r="AE169" s="54">
        <v>4.2774566473988438</v>
      </c>
      <c r="AF169" s="54">
        <v>0.34682080924855485</v>
      </c>
      <c r="AG169" s="62">
        <v>0.40462427745664742</v>
      </c>
      <c r="AH169" s="61">
        <v>0.75144508670520238</v>
      </c>
      <c r="AI169" s="54">
        <v>0.52023121387283244</v>
      </c>
      <c r="AJ169" s="54">
        <v>2.8323699421965323</v>
      </c>
      <c r="AK169" s="54">
        <v>0.28901734104046239</v>
      </c>
      <c r="AL169" s="54">
        <v>2.5433526011560694</v>
      </c>
      <c r="AM169" s="62">
        <v>3.0635838150289012</v>
      </c>
    </row>
    <row r="170" spans="1:39" hidden="1" x14ac:dyDescent="0.25">
      <c r="A170" s="34" t="s">
        <v>440</v>
      </c>
      <c r="B170" s="34" t="s">
        <v>104</v>
      </c>
      <c r="C170" s="35" t="s">
        <v>441</v>
      </c>
      <c r="D170" s="34" t="s">
        <v>12</v>
      </c>
      <c r="E170" s="30">
        <v>10</v>
      </c>
      <c r="F170" s="42">
        <v>1.06951871657754E-2</v>
      </c>
      <c r="G170" s="42">
        <v>0</v>
      </c>
      <c r="H170" s="42">
        <v>0</v>
      </c>
      <c r="I170" s="42">
        <v>0.10160427807486631</v>
      </c>
      <c r="J170" s="42">
        <v>0</v>
      </c>
      <c r="K170" s="42">
        <v>6.9518716577540107E-2</v>
      </c>
      <c r="L170" s="42">
        <v>0.81818181818181823</v>
      </c>
      <c r="M170" s="42">
        <v>0.70588235294117652</v>
      </c>
      <c r="N170" s="42">
        <v>0.24064171122994651</v>
      </c>
      <c r="O170" s="42">
        <v>4.8128342245989303E-2</v>
      </c>
      <c r="P170" s="42">
        <v>5.3475935828877002E-3</v>
      </c>
      <c r="Q170" s="42">
        <v>9.6256684491978606E-2</v>
      </c>
      <c r="R170" s="42">
        <v>1.06951871657754E-2</v>
      </c>
      <c r="S170" s="42">
        <v>0.13903743315508021</v>
      </c>
      <c r="T170" s="42">
        <v>3.7433155080213901E-2</v>
      </c>
      <c r="U170" s="42">
        <v>0.45454545454545453</v>
      </c>
      <c r="V170" s="56">
        <v>0.26203208556149737</v>
      </c>
      <c r="W170" s="61">
        <v>0.10695187165775401</v>
      </c>
      <c r="X170" s="54">
        <v>0</v>
      </c>
      <c r="Y170" s="54">
        <v>0</v>
      </c>
      <c r="Z170" s="54">
        <v>1.0160427807486632</v>
      </c>
      <c r="AA170" s="54">
        <v>0</v>
      </c>
      <c r="AB170" s="54">
        <v>0.69518716577540107</v>
      </c>
      <c r="AC170" s="62">
        <v>8.1818181818181817</v>
      </c>
      <c r="AD170" s="61">
        <v>7.0588235294117654</v>
      </c>
      <c r="AE170" s="54">
        <v>2.4064171122994651</v>
      </c>
      <c r="AF170" s="54">
        <v>0.48128342245989303</v>
      </c>
      <c r="AG170" s="62">
        <v>5.3475935828877004E-2</v>
      </c>
      <c r="AH170" s="61">
        <v>0.96256684491978606</v>
      </c>
      <c r="AI170" s="54">
        <v>0.10695187165775401</v>
      </c>
      <c r="AJ170" s="54">
        <v>1.3903743315508021</v>
      </c>
      <c r="AK170" s="54">
        <v>0.37433155080213898</v>
      </c>
      <c r="AL170" s="54">
        <v>4.545454545454545</v>
      </c>
      <c r="AM170" s="62">
        <v>2.620320855614974</v>
      </c>
    </row>
    <row r="171" spans="1:39" hidden="1" x14ac:dyDescent="0.25">
      <c r="A171" s="34" t="s">
        <v>442</v>
      </c>
      <c r="B171" s="34" t="s">
        <v>108</v>
      </c>
      <c r="C171" s="35" t="s">
        <v>443</v>
      </c>
      <c r="D171" s="34" t="s">
        <v>14</v>
      </c>
      <c r="E171" s="30">
        <v>15</v>
      </c>
      <c r="F171" s="42">
        <v>4.7138047138047139E-2</v>
      </c>
      <c r="G171" s="42">
        <v>6.7340067340067337E-3</v>
      </c>
      <c r="H171" s="42">
        <v>1.3468013468013467E-2</v>
      </c>
      <c r="I171" s="42">
        <v>0.35353535353535354</v>
      </c>
      <c r="J171" s="42">
        <v>0</v>
      </c>
      <c r="K171" s="42">
        <v>8.0808080808080815E-2</v>
      </c>
      <c r="L171" s="42">
        <v>0.49831649831649832</v>
      </c>
      <c r="M171" s="42">
        <v>0.61616161616161613</v>
      </c>
      <c r="N171" s="42">
        <v>0.27272727272727271</v>
      </c>
      <c r="O171" s="42">
        <v>9.7643097643097643E-2</v>
      </c>
      <c r="P171" s="42">
        <v>1.3468013468013469E-2</v>
      </c>
      <c r="Q171" s="42">
        <v>0.10774410774410774</v>
      </c>
      <c r="R171" s="42">
        <v>4.7138047138047139E-2</v>
      </c>
      <c r="S171" s="42">
        <v>0.20875420875420875</v>
      </c>
      <c r="T171" s="42">
        <v>1.6835016835016835E-2</v>
      </c>
      <c r="U171" s="42">
        <v>0.30976430976430974</v>
      </c>
      <c r="V171" s="56">
        <v>0.3097643097643098</v>
      </c>
      <c r="W171" s="61">
        <v>0.4713804713804714</v>
      </c>
      <c r="X171" s="54">
        <v>6.7340067340067339E-2</v>
      </c>
      <c r="Y171" s="54">
        <v>0.13468013468013468</v>
      </c>
      <c r="Z171" s="54">
        <v>3.5353535353535355</v>
      </c>
      <c r="AA171" s="54">
        <v>0</v>
      </c>
      <c r="AB171" s="54">
        <v>0.80808080808080818</v>
      </c>
      <c r="AC171" s="62">
        <v>4.9831649831649836</v>
      </c>
      <c r="AD171" s="61">
        <v>6.1616161616161609</v>
      </c>
      <c r="AE171" s="54">
        <v>2.7272727272727271</v>
      </c>
      <c r="AF171" s="54">
        <v>0.97643097643097643</v>
      </c>
      <c r="AG171" s="62">
        <v>0.13468013468013468</v>
      </c>
      <c r="AH171" s="61">
        <v>1.0774410774410774</v>
      </c>
      <c r="AI171" s="54">
        <v>0.4713804713804714</v>
      </c>
      <c r="AJ171" s="54">
        <v>2.0875420875420874</v>
      </c>
      <c r="AK171" s="54">
        <v>0.16835016835016836</v>
      </c>
      <c r="AL171" s="54">
        <v>3.0976430976430973</v>
      </c>
      <c r="AM171" s="62">
        <v>3.0976430976430978</v>
      </c>
    </row>
    <row r="172" spans="1:39" hidden="1" x14ac:dyDescent="0.25">
      <c r="A172" s="34" t="s">
        <v>444</v>
      </c>
      <c r="B172" s="34" t="s">
        <v>99</v>
      </c>
      <c r="C172" s="35" t="s">
        <v>445</v>
      </c>
      <c r="D172" s="34" t="s">
        <v>12</v>
      </c>
      <c r="E172" s="30">
        <v>10</v>
      </c>
      <c r="F172" s="42">
        <v>5.6603773584905662E-2</v>
      </c>
      <c r="G172" s="42">
        <v>0</v>
      </c>
      <c r="H172" s="42">
        <v>1.8867924528301886E-2</v>
      </c>
      <c r="I172" s="42">
        <v>8.4905660377358486E-2</v>
      </c>
      <c r="J172" s="42">
        <v>0</v>
      </c>
      <c r="K172" s="42">
        <v>0.16981132075471697</v>
      </c>
      <c r="L172" s="42">
        <v>0.66981132075471694</v>
      </c>
      <c r="M172" s="42">
        <v>0.77358490566037741</v>
      </c>
      <c r="N172" s="42">
        <v>0.13207547169811321</v>
      </c>
      <c r="O172" s="42">
        <v>8.4905660377358486E-2</v>
      </c>
      <c r="P172" s="42">
        <v>9.433962264150943E-3</v>
      </c>
      <c r="Q172" s="42">
        <v>0.16037735849056603</v>
      </c>
      <c r="R172" s="42">
        <v>2.8301886792452831E-2</v>
      </c>
      <c r="S172" s="42">
        <v>0.14150943396226415</v>
      </c>
      <c r="T172" s="42">
        <v>2.8301886792452831E-2</v>
      </c>
      <c r="U172" s="42">
        <v>0.30188679245283018</v>
      </c>
      <c r="V172" s="56">
        <v>0.339622641509434</v>
      </c>
      <c r="W172" s="61">
        <v>0.56603773584905659</v>
      </c>
      <c r="X172" s="54">
        <v>0</v>
      </c>
      <c r="Y172" s="54">
        <v>0.18867924528301885</v>
      </c>
      <c r="Z172" s="54">
        <v>0.84905660377358483</v>
      </c>
      <c r="AA172" s="54">
        <v>0</v>
      </c>
      <c r="AB172" s="54">
        <v>1.6981132075471697</v>
      </c>
      <c r="AC172" s="62">
        <v>6.6981132075471699</v>
      </c>
      <c r="AD172" s="61">
        <v>7.7358490566037741</v>
      </c>
      <c r="AE172" s="54">
        <v>1.320754716981132</v>
      </c>
      <c r="AF172" s="54">
        <v>0.84905660377358483</v>
      </c>
      <c r="AG172" s="62">
        <v>9.4339622641509427E-2</v>
      </c>
      <c r="AH172" s="61">
        <v>1.6037735849056602</v>
      </c>
      <c r="AI172" s="54">
        <v>0.28301886792452829</v>
      </c>
      <c r="AJ172" s="54">
        <v>1.4150943396226414</v>
      </c>
      <c r="AK172" s="54">
        <v>0.28301886792452829</v>
      </c>
      <c r="AL172" s="54">
        <v>3.0188679245283017</v>
      </c>
      <c r="AM172" s="62">
        <v>3.3962264150943398</v>
      </c>
    </row>
    <row r="173" spans="1:39" hidden="1" x14ac:dyDescent="0.25">
      <c r="A173" s="34" t="s">
        <v>446</v>
      </c>
      <c r="B173" s="34" t="s">
        <v>113</v>
      </c>
      <c r="C173" s="35" t="s">
        <v>447</v>
      </c>
      <c r="D173" s="34" t="s">
        <v>14</v>
      </c>
      <c r="E173" s="30">
        <v>15</v>
      </c>
      <c r="F173" s="42">
        <v>1.048951048951049E-2</v>
      </c>
      <c r="G173" s="42">
        <v>1.048951048951049E-2</v>
      </c>
      <c r="H173" s="42">
        <v>0</v>
      </c>
      <c r="I173" s="42">
        <v>0.79370629370629375</v>
      </c>
      <c r="J173" s="42">
        <v>0</v>
      </c>
      <c r="K173" s="42">
        <v>1.3986013986013986E-2</v>
      </c>
      <c r="L173" s="42">
        <v>0.17132867132867133</v>
      </c>
      <c r="M173" s="42">
        <v>0.58041958041958042</v>
      </c>
      <c r="N173" s="42">
        <v>0.34615384615384615</v>
      </c>
      <c r="O173" s="42">
        <v>7.3426573426573424E-2</v>
      </c>
      <c r="P173" s="42">
        <v>0</v>
      </c>
      <c r="Q173" s="42">
        <v>0.1048951048951049</v>
      </c>
      <c r="R173" s="42">
        <v>3.4965034965034965E-3</v>
      </c>
      <c r="S173" s="42">
        <v>0.12587412587412589</v>
      </c>
      <c r="T173" s="42">
        <v>7.6923076923076927E-2</v>
      </c>
      <c r="U173" s="42">
        <v>0.40559440559440557</v>
      </c>
      <c r="V173" s="56">
        <v>0.28321678321678323</v>
      </c>
      <c r="W173" s="61">
        <v>0.1048951048951049</v>
      </c>
      <c r="X173" s="54">
        <v>0.1048951048951049</v>
      </c>
      <c r="Y173" s="54">
        <v>0</v>
      </c>
      <c r="Z173" s="54">
        <v>7.9370629370629375</v>
      </c>
      <c r="AA173" s="54">
        <v>0</v>
      </c>
      <c r="AB173" s="54">
        <v>0.13986013986013987</v>
      </c>
      <c r="AC173" s="62">
        <v>1.7132867132867133</v>
      </c>
      <c r="AD173" s="61">
        <v>5.8041958041958042</v>
      </c>
      <c r="AE173" s="54">
        <v>3.4615384615384617</v>
      </c>
      <c r="AF173" s="54">
        <v>0.73426573426573427</v>
      </c>
      <c r="AG173" s="62">
        <v>0</v>
      </c>
      <c r="AH173" s="61">
        <v>1.048951048951049</v>
      </c>
      <c r="AI173" s="54">
        <v>3.4965034965034968E-2</v>
      </c>
      <c r="AJ173" s="54">
        <v>1.2587412587412588</v>
      </c>
      <c r="AK173" s="54">
        <v>0.76923076923076927</v>
      </c>
      <c r="AL173" s="54">
        <v>4.0559440559440558</v>
      </c>
      <c r="AM173" s="62">
        <v>2.8321678321678325</v>
      </c>
    </row>
    <row r="174" spans="1:39" hidden="1" x14ac:dyDescent="0.25">
      <c r="A174" s="34" t="s">
        <v>448</v>
      </c>
      <c r="B174" s="34" t="s">
        <v>141</v>
      </c>
      <c r="C174" s="35" t="s">
        <v>449</v>
      </c>
      <c r="D174" s="34" t="s">
        <v>14</v>
      </c>
      <c r="E174" s="30">
        <v>15</v>
      </c>
      <c r="F174" s="42">
        <v>6.7567567567567571E-2</v>
      </c>
      <c r="G174" s="42">
        <v>1.6516516516516516E-2</v>
      </c>
      <c r="H174" s="42">
        <v>2.2522522522522521E-2</v>
      </c>
      <c r="I174" s="42">
        <v>0.2057057057057057</v>
      </c>
      <c r="J174" s="42">
        <v>1.5015015015015015E-3</v>
      </c>
      <c r="K174" s="42">
        <v>0.11411411411411411</v>
      </c>
      <c r="L174" s="42">
        <v>0.57207207207207211</v>
      </c>
      <c r="M174" s="42">
        <v>0.72072072072072069</v>
      </c>
      <c r="N174" s="42">
        <v>0.22822822822822822</v>
      </c>
      <c r="O174" s="42">
        <v>4.5045045045045043E-2</v>
      </c>
      <c r="P174" s="42">
        <v>6.006006006006006E-3</v>
      </c>
      <c r="Q174" s="42">
        <v>0.12912912912912913</v>
      </c>
      <c r="R174" s="42">
        <v>2.2522522522522521E-2</v>
      </c>
      <c r="S174" s="42">
        <v>0.18468468468468469</v>
      </c>
      <c r="T174" s="42">
        <v>3.4534534534534533E-2</v>
      </c>
      <c r="U174" s="42">
        <v>0.34834834834834832</v>
      </c>
      <c r="V174" s="56">
        <v>0.28078078078078078</v>
      </c>
      <c r="W174" s="61">
        <v>1.0135135135135136</v>
      </c>
      <c r="X174" s="54">
        <v>0.24774774774774774</v>
      </c>
      <c r="Y174" s="54">
        <v>0.33783783783783783</v>
      </c>
      <c r="Z174" s="54">
        <v>3.0855855855855854</v>
      </c>
      <c r="AA174" s="54">
        <v>2.2522522522522521E-2</v>
      </c>
      <c r="AB174" s="54">
        <v>1.7117117117117115</v>
      </c>
      <c r="AC174" s="62">
        <v>8.5810810810810825</v>
      </c>
      <c r="AD174" s="61">
        <v>10.810810810810811</v>
      </c>
      <c r="AE174" s="54">
        <v>3.4234234234234231</v>
      </c>
      <c r="AF174" s="54">
        <v>0.67567567567567566</v>
      </c>
      <c r="AG174" s="62">
        <v>9.0090090090090086E-2</v>
      </c>
      <c r="AH174" s="61">
        <v>1.9369369369369369</v>
      </c>
      <c r="AI174" s="54">
        <v>0.33783783783783783</v>
      </c>
      <c r="AJ174" s="54">
        <v>2.7702702702702702</v>
      </c>
      <c r="AK174" s="54">
        <v>0.51801801801801806</v>
      </c>
      <c r="AL174" s="54">
        <v>5.2252252252252251</v>
      </c>
      <c r="AM174" s="62">
        <v>4.211711711711712</v>
      </c>
    </row>
    <row r="175" spans="1:39" hidden="1" x14ac:dyDescent="0.25">
      <c r="A175" s="34" t="s">
        <v>450</v>
      </c>
      <c r="B175" s="34" t="s">
        <v>141</v>
      </c>
      <c r="C175" s="35" t="s">
        <v>451</v>
      </c>
      <c r="D175" s="34" t="s">
        <v>14</v>
      </c>
      <c r="E175" s="30">
        <v>15</v>
      </c>
      <c r="F175" s="42">
        <v>1.7543859649122806E-2</v>
      </c>
      <c r="G175" s="42">
        <v>8.771929824561403E-3</v>
      </c>
      <c r="H175" s="42">
        <v>5.8479532163742687E-3</v>
      </c>
      <c r="I175" s="42">
        <v>0.21052631578947367</v>
      </c>
      <c r="J175" s="42">
        <v>2.9239766081871343E-3</v>
      </c>
      <c r="K175" s="42">
        <v>0.10818713450292397</v>
      </c>
      <c r="L175" s="42">
        <v>0.64619883040935677</v>
      </c>
      <c r="M175" s="42">
        <v>0.78947368421052633</v>
      </c>
      <c r="N175" s="42">
        <v>0.16081871345029239</v>
      </c>
      <c r="O175" s="42">
        <v>4.3859649122807015E-2</v>
      </c>
      <c r="P175" s="42">
        <v>5.8479532163742687E-3</v>
      </c>
      <c r="Q175" s="42">
        <v>0.13742690058479531</v>
      </c>
      <c r="R175" s="42">
        <v>5.8479532163742687E-2</v>
      </c>
      <c r="S175" s="42">
        <v>0.17836257309941519</v>
      </c>
      <c r="T175" s="42">
        <v>1.7543859649122806E-2</v>
      </c>
      <c r="U175" s="42">
        <v>0.23684210526315788</v>
      </c>
      <c r="V175" s="56">
        <v>0.37134502923976598</v>
      </c>
      <c r="W175" s="61">
        <v>0.26315789473684209</v>
      </c>
      <c r="X175" s="54">
        <v>0.13157894736842105</v>
      </c>
      <c r="Y175" s="54">
        <v>8.771929824561403E-2</v>
      </c>
      <c r="Z175" s="54">
        <v>3.1578947368421053</v>
      </c>
      <c r="AA175" s="54">
        <v>4.3859649122807015E-2</v>
      </c>
      <c r="AB175" s="54">
        <v>1.6228070175438596</v>
      </c>
      <c r="AC175" s="62">
        <v>9.692982456140351</v>
      </c>
      <c r="AD175" s="61">
        <v>11.842105263157896</v>
      </c>
      <c r="AE175" s="54">
        <v>2.4122807017543857</v>
      </c>
      <c r="AF175" s="54">
        <v>0.6578947368421052</v>
      </c>
      <c r="AG175" s="62">
        <v>8.771929824561403E-2</v>
      </c>
      <c r="AH175" s="61">
        <v>2.0614035087719298</v>
      </c>
      <c r="AI175" s="54">
        <v>0.8771929824561403</v>
      </c>
      <c r="AJ175" s="54">
        <v>2.6754385964912277</v>
      </c>
      <c r="AK175" s="54">
        <v>0.26315789473684209</v>
      </c>
      <c r="AL175" s="54">
        <v>3.5526315789473681</v>
      </c>
      <c r="AM175" s="62">
        <v>5.5701754385964897</v>
      </c>
    </row>
    <row r="176" spans="1:39" hidden="1" x14ac:dyDescent="0.25">
      <c r="A176" s="34" t="s">
        <v>452</v>
      </c>
      <c r="B176" s="34" t="s">
        <v>99</v>
      </c>
      <c r="C176" s="35" t="s">
        <v>453</v>
      </c>
      <c r="D176" s="34" t="s">
        <v>135</v>
      </c>
      <c r="E176" s="30">
        <v>5</v>
      </c>
      <c r="F176" s="42">
        <v>0</v>
      </c>
      <c r="G176" s="42">
        <v>0</v>
      </c>
      <c r="H176" s="42">
        <v>0.16666666666666666</v>
      </c>
      <c r="I176" s="42">
        <v>0.16666666666666666</v>
      </c>
      <c r="J176" s="42">
        <v>0</v>
      </c>
      <c r="K176" s="42">
        <v>0.16666666666666666</v>
      </c>
      <c r="L176" s="42">
        <v>0.5</v>
      </c>
      <c r="M176" s="42">
        <v>1</v>
      </c>
      <c r="N176" s="42">
        <v>0</v>
      </c>
      <c r="O176" s="42">
        <v>0</v>
      </c>
      <c r="P176" s="42">
        <v>0</v>
      </c>
      <c r="Q176" s="42">
        <v>0</v>
      </c>
      <c r="R176" s="42">
        <v>0</v>
      </c>
      <c r="S176" s="42">
        <v>0</v>
      </c>
      <c r="T176" s="42">
        <v>0</v>
      </c>
      <c r="U176" s="42">
        <v>0.33333333333333331</v>
      </c>
      <c r="V176" s="56">
        <v>0.66666666666666663</v>
      </c>
      <c r="W176" s="61">
        <v>0</v>
      </c>
      <c r="X176" s="54">
        <v>0</v>
      </c>
      <c r="Y176" s="54">
        <v>0.83333333333333326</v>
      </c>
      <c r="Z176" s="54">
        <v>0.83333333333333326</v>
      </c>
      <c r="AA176" s="54">
        <v>0</v>
      </c>
      <c r="AB176" s="54">
        <v>0.83333333333333326</v>
      </c>
      <c r="AC176" s="62">
        <v>2.5</v>
      </c>
      <c r="AD176" s="61">
        <v>5</v>
      </c>
      <c r="AE176" s="54">
        <v>0</v>
      </c>
      <c r="AF176" s="54">
        <v>0</v>
      </c>
      <c r="AG176" s="62">
        <v>0</v>
      </c>
      <c r="AH176" s="61">
        <v>0</v>
      </c>
      <c r="AI176" s="54">
        <v>0</v>
      </c>
      <c r="AJ176" s="54">
        <v>0</v>
      </c>
      <c r="AK176" s="54">
        <v>0</v>
      </c>
      <c r="AL176" s="54">
        <v>1.6666666666666665</v>
      </c>
      <c r="AM176" s="62">
        <v>3.333333333333333</v>
      </c>
    </row>
    <row r="177" spans="1:39" hidden="1" x14ac:dyDescent="0.25">
      <c r="A177" s="34" t="s">
        <v>454</v>
      </c>
      <c r="B177" s="34" t="s">
        <v>99</v>
      </c>
      <c r="C177" s="35" t="s">
        <v>455</v>
      </c>
      <c r="D177" s="34" t="s">
        <v>118</v>
      </c>
      <c r="E177" s="30">
        <v>20</v>
      </c>
      <c r="F177" s="42">
        <v>1.8032786885245903E-2</v>
      </c>
      <c r="G177" s="42">
        <v>5.2049180327868851E-2</v>
      </c>
      <c r="H177" s="42">
        <v>5.8196721311475408E-2</v>
      </c>
      <c r="I177" s="42">
        <v>0.24467213114754099</v>
      </c>
      <c r="J177" s="42">
        <v>2.0901639344262295E-2</v>
      </c>
      <c r="K177" s="42">
        <v>0.14713114754098361</v>
      </c>
      <c r="L177" s="42">
        <v>0.45901639344262296</v>
      </c>
      <c r="M177" s="42">
        <v>0.61352459016393446</v>
      </c>
      <c r="N177" s="42">
        <v>0.26352459016393442</v>
      </c>
      <c r="O177" s="42">
        <v>0.11352459016393443</v>
      </c>
      <c r="P177" s="42">
        <v>9.4262295081967221E-3</v>
      </c>
      <c r="Q177" s="42">
        <v>0.14713114754098361</v>
      </c>
      <c r="R177" s="42">
        <v>2.7868852459016394E-2</v>
      </c>
      <c r="S177" s="42">
        <v>0.21598360655737706</v>
      </c>
      <c r="T177" s="42">
        <v>2.0901639344262295E-2</v>
      </c>
      <c r="U177" s="42">
        <v>0.28647540983606556</v>
      </c>
      <c r="V177" s="56">
        <v>0.30163934426229511</v>
      </c>
      <c r="W177" s="61">
        <v>0.36065573770491804</v>
      </c>
      <c r="X177" s="54">
        <v>1.040983606557377</v>
      </c>
      <c r="Y177" s="54">
        <v>1.1639344262295082</v>
      </c>
      <c r="Z177" s="54">
        <v>4.8934426229508201</v>
      </c>
      <c r="AA177" s="54">
        <v>0.41803278688524592</v>
      </c>
      <c r="AB177" s="54">
        <v>2.942622950819672</v>
      </c>
      <c r="AC177" s="62">
        <v>9.1803278688524586</v>
      </c>
      <c r="AD177" s="61">
        <v>12.27049180327869</v>
      </c>
      <c r="AE177" s="54">
        <v>5.2704918032786887</v>
      </c>
      <c r="AF177" s="54">
        <v>2.2704918032786887</v>
      </c>
      <c r="AG177" s="62">
        <v>0.18852459016393444</v>
      </c>
      <c r="AH177" s="61">
        <v>2.942622950819672</v>
      </c>
      <c r="AI177" s="54">
        <v>0.55737704918032782</v>
      </c>
      <c r="AJ177" s="54">
        <v>4.3196721311475414</v>
      </c>
      <c r="AK177" s="54">
        <v>0.41803278688524592</v>
      </c>
      <c r="AL177" s="54">
        <v>5.7295081967213113</v>
      </c>
      <c r="AM177" s="62">
        <v>6.0327868852459021</v>
      </c>
    </row>
    <row r="178" spans="1:39" hidden="1" x14ac:dyDescent="0.25">
      <c r="A178" s="34" t="s">
        <v>456</v>
      </c>
      <c r="B178" s="34" t="s">
        <v>104</v>
      </c>
      <c r="C178" s="35" t="s">
        <v>457</v>
      </c>
      <c r="D178" s="34" t="s">
        <v>135</v>
      </c>
      <c r="E178" s="30">
        <v>5</v>
      </c>
      <c r="F178" s="42">
        <v>0</v>
      </c>
      <c r="G178" s="42">
        <v>0</v>
      </c>
      <c r="H178" s="42">
        <v>0</v>
      </c>
      <c r="I178" s="42">
        <v>6.25E-2</v>
      </c>
      <c r="J178" s="42">
        <v>3.125E-2</v>
      </c>
      <c r="K178" s="42">
        <v>3.125E-2</v>
      </c>
      <c r="L178" s="42">
        <v>0.875</v>
      </c>
      <c r="M178" s="42">
        <v>0.84375</v>
      </c>
      <c r="N178" s="42">
        <v>0.125</v>
      </c>
      <c r="O178" s="42">
        <v>3.125E-2</v>
      </c>
      <c r="P178" s="42">
        <v>0</v>
      </c>
      <c r="Q178" s="42">
        <v>0.21875</v>
      </c>
      <c r="R178" s="42">
        <v>0</v>
      </c>
      <c r="S178" s="42">
        <v>0.21875</v>
      </c>
      <c r="T178" s="42">
        <v>3.125E-2</v>
      </c>
      <c r="U178" s="42">
        <v>0.25</v>
      </c>
      <c r="V178" s="56">
        <v>0.28125</v>
      </c>
      <c r="W178" s="61">
        <v>0</v>
      </c>
      <c r="X178" s="54">
        <v>0</v>
      </c>
      <c r="Y178" s="54">
        <v>0</v>
      </c>
      <c r="Z178" s="54">
        <v>0.3125</v>
      </c>
      <c r="AA178" s="54">
        <v>0.15625</v>
      </c>
      <c r="AB178" s="54">
        <v>0.15625</v>
      </c>
      <c r="AC178" s="62">
        <v>4.375</v>
      </c>
      <c r="AD178" s="61">
        <v>4.21875</v>
      </c>
      <c r="AE178" s="54">
        <v>0.625</v>
      </c>
      <c r="AF178" s="54">
        <v>0.15625</v>
      </c>
      <c r="AG178" s="62">
        <v>0</v>
      </c>
      <c r="AH178" s="61">
        <v>1.09375</v>
      </c>
      <c r="AI178" s="54">
        <v>0</v>
      </c>
      <c r="AJ178" s="54">
        <v>1.09375</v>
      </c>
      <c r="AK178" s="54">
        <v>0.15625</v>
      </c>
      <c r="AL178" s="54">
        <v>1.25</v>
      </c>
      <c r="AM178" s="62">
        <v>1.40625</v>
      </c>
    </row>
    <row r="179" spans="1:39" hidden="1" x14ac:dyDescent="0.25">
      <c r="A179" s="34" t="s">
        <v>458</v>
      </c>
      <c r="B179" s="34" t="s">
        <v>116</v>
      </c>
      <c r="C179" s="35" t="s">
        <v>459</v>
      </c>
      <c r="D179" s="34" t="s">
        <v>118</v>
      </c>
      <c r="E179" s="30">
        <v>20</v>
      </c>
      <c r="F179" s="42">
        <v>2.527988443481401E-3</v>
      </c>
      <c r="G179" s="42">
        <v>0.12098230408089564</v>
      </c>
      <c r="H179" s="42">
        <v>3.2502708559046585E-2</v>
      </c>
      <c r="I179" s="42">
        <v>0.1773203322499097</v>
      </c>
      <c r="J179" s="42">
        <v>1.4445648248465151E-3</v>
      </c>
      <c r="K179" s="42">
        <v>0.10292524377031419</v>
      </c>
      <c r="L179" s="42">
        <v>0.56229685807150598</v>
      </c>
      <c r="M179" s="42">
        <v>0.72878295413506677</v>
      </c>
      <c r="N179" s="42">
        <v>0.19321054532322138</v>
      </c>
      <c r="O179" s="42">
        <v>6.1394005055976884E-2</v>
      </c>
      <c r="P179" s="42">
        <v>1.6612495485734922E-2</v>
      </c>
      <c r="Q179" s="42">
        <v>0.19104369808595162</v>
      </c>
      <c r="R179" s="42">
        <v>3.4669555796316358E-2</v>
      </c>
      <c r="S179" s="42">
        <v>0.24449259660527267</v>
      </c>
      <c r="T179" s="42">
        <v>1.5167930660888408E-2</v>
      </c>
      <c r="U179" s="42">
        <v>0.25460455037919827</v>
      </c>
      <c r="V179" s="56">
        <v>0.26002166847237274</v>
      </c>
      <c r="W179" s="61">
        <v>5.055976886962802E-2</v>
      </c>
      <c r="X179" s="54">
        <v>2.4196460816179126</v>
      </c>
      <c r="Y179" s="54">
        <v>0.65005417118093167</v>
      </c>
      <c r="Z179" s="54">
        <v>3.5464066449981941</v>
      </c>
      <c r="AA179" s="54">
        <v>2.8891296496930299E-2</v>
      </c>
      <c r="AB179" s="54">
        <v>2.0585048754062836</v>
      </c>
      <c r="AC179" s="62">
        <v>11.24593716143012</v>
      </c>
      <c r="AD179" s="61">
        <v>14.575659082701335</v>
      </c>
      <c r="AE179" s="54">
        <v>3.8642109064644274</v>
      </c>
      <c r="AF179" s="54">
        <v>1.2278801011195377</v>
      </c>
      <c r="AG179" s="62">
        <v>0.33224990971469848</v>
      </c>
      <c r="AH179" s="61">
        <v>3.8208739617190322</v>
      </c>
      <c r="AI179" s="54">
        <v>0.69339111592632718</v>
      </c>
      <c r="AJ179" s="54">
        <v>4.8898519321054534</v>
      </c>
      <c r="AK179" s="54">
        <v>0.30335861321776814</v>
      </c>
      <c r="AL179" s="54">
        <v>5.0920910075839654</v>
      </c>
      <c r="AM179" s="62">
        <v>5.2004333694474543</v>
      </c>
    </row>
    <row r="180" spans="1:39" hidden="1" x14ac:dyDescent="0.25">
      <c r="A180" s="34" t="s">
        <v>460</v>
      </c>
      <c r="B180" s="34" t="s">
        <v>108</v>
      </c>
      <c r="C180" s="35" t="s">
        <v>461</v>
      </c>
      <c r="D180" s="34" t="s">
        <v>14</v>
      </c>
      <c r="E180" s="30">
        <v>15</v>
      </c>
      <c r="F180" s="42">
        <v>6.5420560747663555E-3</v>
      </c>
      <c r="G180" s="42">
        <v>3.1775700934579439E-2</v>
      </c>
      <c r="H180" s="42">
        <v>3.7383177570093455E-2</v>
      </c>
      <c r="I180" s="42">
        <v>0.23271028037383176</v>
      </c>
      <c r="J180" s="42">
        <v>1.1214953271028037E-2</v>
      </c>
      <c r="K180" s="42">
        <v>0.13177570093457944</v>
      </c>
      <c r="L180" s="42">
        <v>0.54859813084112152</v>
      </c>
      <c r="M180" s="42">
        <v>0.59158878504672896</v>
      </c>
      <c r="N180" s="42">
        <v>0.24112149532710281</v>
      </c>
      <c r="O180" s="42">
        <v>0.15887850467289719</v>
      </c>
      <c r="P180" s="42">
        <v>8.4112149532710283E-3</v>
      </c>
      <c r="Q180" s="42">
        <v>0.19345794392523363</v>
      </c>
      <c r="R180" s="42">
        <v>4.018691588785047E-2</v>
      </c>
      <c r="S180" s="42">
        <v>0.18878504672897195</v>
      </c>
      <c r="T180" s="42">
        <v>1.8691588785046728E-2</v>
      </c>
      <c r="U180" s="42">
        <v>0.25981308411214954</v>
      </c>
      <c r="V180" s="56">
        <v>0.29906542056074764</v>
      </c>
      <c r="W180" s="61">
        <v>9.8130841121495338E-2</v>
      </c>
      <c r="X180" s="54">
        <v>0.47663551401869159</v>
      </c>
      <c r="Y180" s="54">
        <v>0.56074766355140182</v>
      </c>
      <c r="Z180" s="54">
        <v>3.4906542056074765</v>
      </c>
      <c r="AA180" s="54">
        <v>0.16822429906542055</v>
      </c>
      <c r="AB180" s="54">
        <v>1.9766355140186915</v>
      </c>
      <c r="AC180" s="62">
        <v>8.2289719626168232</v>
      </c>
      <c r="AD180" s="61">
        <v>8.8738317757009337</v>
      </c>
      <c r="AE180" s="54">
        <v>3.6168224299065423</v>
      </c>
      <c r="AF180" s="54">
        <v>2.3831775700934577</v>
      </c>
      <c r="AG180" s="62">
        <v>0.12616822429906543</v>
      </c>
      <c r="AH180" s="61">
        <v>2.9018691588785046</v>
      </c>
      <c r="AI180" s="54">
        <v>0.60280373831775702</v>
      </c>
      <c r="AJ180" s="54">
        <v>2.8317757009345792</v>
      </c>
      <c r="AK180" s="54">
        <v>0.28037383177570091</v>
      </c>
      <c r="AL180" s="54">
        <v>3.8971962616822431</v>
      </c>
      <c r="AM180" s="62">
        <v>4.4859813084112146</v>
      </c>
    </row>
    <row r="181" spans="1:39" hidden="1" x14ac:dyDescent="0.25">
      <c r="A181" s="34" t="s">
        <v>462</v>
      </c>
      <c r="B181" s="34" t="s">
        <v>104</v>
      </c>
      <c r="C181" s="35" t="s">
        <v>463</v>
      </c>
      <c r="D181" s="34" t="s">
        <v>135</v>
      </c>
      <c r="E181" s="30">
        <v>5</v>
      </c>
      <c r="F181" s="42">
        <v>0</v>
      </c>
      <c r="G181" s="42">
        <v>0</v>
      </c>
      <c r="H181" s="42">
        <v>0</v>
      </c>
      <c r="I181" s="42">
        <v>7.6923076923076927E-2</v>
      </c>
      <c r="J181" s="42">
        <v>0</v>
      </c>
      <c r="K181" s="42">
        <v>3.8461538461538464E-2</v>
      </c>
      <c r="L181" s="42">
        <v>0.88461538461538458</v>
      </c>
      <c r="M181" s="42">
        <v>0.76923076923076927</v>
      </c>
      <c r="N181" s="42">
        <v>0.23076923076923078</v>
      </c>
      <c r="O181" s="42">
        <v>0</v>
      </c>
      <c r="P181" s="42">
        <v>0</v>
      </c>
      <c r="Q181" s="42">
        <v>0.11538461538461539</v>
      </c>
      <c r="R181" s="42">
        <v>0</v>
      </c>
      <c r="S181" s="42">
        <v>0.19230769230769232</v>
      </c>
      <c r="T181" s="42">
        <v>3.8461538461538464E-2</v>
      </c>
      <c r="U181" s="42">
        <v>0.30769230769230771</v>
      </c>
      <c r="V181" s="56">
        <v>0.34615384615384615</v>
      </c>
      <c r="W181" s="61">
        <v>0</v>
      </c>
      <c r="X181" s="54">
        <v>0</v>
      </c>
      <c r="Y181" s="54">
        <v>0</v>
      </c>
      <c r="Z181" s="54">
        <v>0.38461538461538464</v>
      </c>
      <c r="AA181" s="54">
        <v>0</v>
      </c>
      <c r="AB181" s="54">
        <v>0.19230769230769232</v>
      </c>
      <c r="AC181" s="62">
        <v>4.4230769230769234</v>
      </c>
      <c r="AD181" s="61">
        <v>3.8461538461538463</v>
      </c>
      <c r="AE181" s="54">
        <v>1.153846153846154</v>
      </c>
      <c r="AF181" s="54">
        <v>0</v>
      </c>
      <c r="AG181" s="62">
        <v>0</v>
      </c>
      <c r="AH181" s="61">
        <v>0.57692307692307698</v>
      </c>
      <c r="AI181" s="54">
        <v>0</v>
      </c>
      <c r="AJ181" s="54">
        <v>0.96153846153846156</v>
      </c>
      <c r="AK181" s="54">
        <v>0.19230769230769232</v>
      </c>
      <c r="AL181" s="54">
        <v>1.5384615384615385</v>
      </c>
      <c r="AM181" s="62">
        <v>1.7307692307692308</v>
      </c>
    </row>
    <row r="182" spans="1:39" hidden="1" x14ac:dyDescent="0.25">
      <c r="A182" s="34" t="s">
        <v>464</v>
      </c>
      <c r="B182" s="34" t="s">
        <v>99</v>
      </c>
      <c r="C182" s="35" t="s">
        <v>465</v>
      </c>
      <c r="D182" s="34" t="s">
        <v>135</v>
      </c>
      <c r="E182" s="30">
        <v>5</v>
      </c>
      <c r="F182" s="42">
        <v>0.28813559322033899</v>
      </c>
      <c r="G182" s="42">
        <v>0</v>
      </c>
      <c r="H182" s="42">
        <v>1.6949152542372881E-2</v>
      </c>
      <c r="I182" s="42">
        <v>0.25423728813559321</v>
      </c>
      <c r="J182" s="42">
        <v>0</v>
      </c>
      <c r="K182" s="42">
        <v>0.13559322033898305</v>
      </c>
      <c r="L182" s="42">
        <v>0.30508474576271188</v>
      </c>
      <c r="M182" s="42">
        <v>0.77966101694915257</v>
      </c>
      <c r="N182" s="42">
        <v>0.16949152542372881</v>
      </c>
      <c r="O182" s="42">
        <v>3.3898305084745763E-2</v>
      </c>
      <c r="P182" s="42">
        <v>1.6949152542372881E-2</v>
      </c>
      <c r="Q182" s="42">
        <v>8.4745762711864403E-2</v>
      </c>
      <c r="R182" s="42">
        <v>1.6949152542372881E-2</v>
      </c>
      <c r="S182" s="42">
        <v>5.0847457627118647E-2</v>
      </c>
      <c r="T182" s="42">
        <v>3.3898305084745763E-2</v>
      </c>
      <c r="U182" s="42">
        <v>0.40677966101694918</v>
      </c>
      <c r="V182" s="56">
        <v>0.40677966101694918</v>
      </c>
      <c r="W182" s="61">
        <v>1.4406779661016951</v>
      </c>
      <c r="X182" s="54">
        <v>0</v>
      </c>
      <c r="Y182" s="54">
        <v>8.4745762711864403E-2</v>
      </c>
      <c r="Z182" s="54">
        <v>1.271186440677966</v>
      </c>
      <c r="AA182" s="54">
        <v>0</v>
      </c>
      <c r="AB182" s="54">
        <v>0.67796610169491522</v>
      </c>
      <c r="AC182" s="62">
        <v>1.5254237288135595</v>
      </c>
      <c r="AD182" s="61">
        <v>3.898305084745763</v>
      </c>
      <c r="AE182" s="54">
        <v>0.84745762711864403</v>
      </c>
      <c r="AF182" s="54">
        <v>0.16949152542372881</v>
      </c>
      <c r="AG182" s="62">
        <v>8.4745762711864403E-2</v>
      </c>
      <c r="AH182" s="61">
        <v>0.42372881355932202</v>
      </c>
      <c r="AI182" s="54">
        <v>8.4745762711864403E-2</v>
      </c>
      <c r="AJ182" s="54">
        <v>0.25423728813559321</v>
      </c>
      <c r="AK182" s="54">
        <v>0.16949152542372881</v>
      </c>
      <c r="AL182" s="54">
        <v>2.0338983050847457</v>
      </c>
      <c r="AM182" s="62">
        <v>2.0338983050847457</v>
      </c>
    </row>
    <row r="183" spans="1:39" hidden="1" x14ac:dyDescent="0.25">
      <c r="A183" s="34" t="s">
        <v>466</v>
      </c>
      <c r="B183" s="34" t="s">
        <v>122</v>
      </c>
      <c r="C183" s="35" t="s">
        <v>467</v>
      </c>
      <c r="D183" s="34" t="s">
        <v>12</v>
      </c>
      <c r="E183" s="30">
        <v>10</v>
      </c>
      <c r="F183" s="42">
        <v>1.8957345971563982E-2</v>
      </c>
      <c r="G183" s="42">
        <v>0</v>
      </c>
      <c r="H183" s="42">
        <v>9.4786729857819912E-3</v>
      </c>
      <c r="I183" s="42">
        <v>0.19431279620853081</v>
      </c>
      <c r="J183" s="42">
        <v>0</v>
      </c>
      <c r="K183" s="42">
        <v>3.3175355450236969E-2</v>
      </c>
      <c r="L183" s="42">
        <v>0.74407582938388628</v>
      </c>
      <c r="M183" s="42">
        <v>0.94312796208530802</v>
      </c>
      <c r="N183" s="42">
        <v>2.843601895734597E-2</v>
      </c>
      <c r="O183" s="42">
        <v>2.843601895734597E-2</v>
      </c>
      <c r="P183" s="42">
        <v>0</v>
      </c>
      <c r="Q183" s="42">
        <v>0.11848341232227488</v>
      </c>
      <c r="R183" s="42">
        <v>7.1090047393364927E-2</v>
      </c>
      <c r="S183" s="42">
        <v>0.13270142180094788</v>
      </c>
      <c r="T183" s="42">
        <v>1.8957345971563982E-2</v>
      </c>
      <c r="U183" s="42">
        <v>0.33649289099526064</v>
      </c>
      <c r="V183" s="56">
        <v>0.32227488151658767</v>
      </c>
      <c r="W183" s="61">
        <v>0.18957345971563982</v>
      </c>
      <c r="X183" s="54">
        <v>0</v>
      </c>
      <c r="Y183" s="54">
        <v>9.4786729857819912E-2</v>
      </c>
      <c r="Z183" s="54">
        <v>1.9431279620853081</v>
      </c>
      <c r="AA183" s="54">
        <v>0</v>
      </c>
      <c r="AB183" s="54">
        <v>0.33175355450236971</v>
      </c>
      <c r="AC183" s="62">
        <v>7.4407582938388632</v>
      </c>
      <c r="AD183" s="61">
        <v>9.4312796208530809</v>
      </c>
      <c r="AE183" s="54">
        <v>0.28436018957345971</v>
      </c>
      <c r="AF183" s="54">
        <v>0.28436018957345971</v>
      </c>
      <c r="AG183" s="62">
        <v>0</v>
      </c>
      <c r="AH183" s="61">
        <v>1.1848341232227488</v>
      </c>
      <c r="AI183" s="54">
        <v>0.7109004739336493</v>
      </c>
      <c r="AJ183" s="54">
        <v>1.3270142180094788</v>
      </c>
      <c r="AK183" s="54">
        <v>0.18957345971563982</v>
      </c>
      <c r="AL183" s="54">
        <v>3.3649289099526065</v>
      </c>
      <c r="AM183" s="62">
        <v>3.2227488151658767</v>
      </c>
    </row>
    <row r="184" spans="1:39" hidden="1" x14ac:dyDescent="0.25">
      <c r="A184" s="34" t="s">
        <v>468</v>
      </c>
      <c r="B184" s="34" t="s">
        <v>99</v>
      </c>
      <c r="C184" s="35" t="s">
        <v>469</v>
      </c>
      <c r="D184" s="34" t="s">
        <v>12</v>
      </c>
      <c r="E184" s="30">
        <v>10</v>
      </c>
      <c r="F184" s="42">
        <v>0</v>
      </c>
      <c r="G184" s="42">
        <v>0</v>
      </c>
      <c r="H184" s="42">
        <v>0</v>
      </c>
      <c r="I184" s="42">
        <v>0.24285714285714285</v>
      </c>
      <c r="J184" s="42">
        <v>0</v>
      </c>
      <c r="K184" s="42">
        <v>2.8571428571428571E-2</v>
      </c>
      <c r="L184" s="42">
        <v>0.72857142857142854</v>
      </c>
      <c r="M184" s="42">
        <v>0.84285714285714286</v>
      </c>
      <c r="N184" s="42">
        <v>0.1</v>
      </c>
      <c r="O184" s="42">
        <v>4.2857142857142858E-2</v>
      </c>
      <c r="P184" s="42">
        <v>1.4285714285714285E-2</v>
      </c>
      <c r="Q184" s="42">
        <v>0.12857142857142856</v>
      </c>
      <c r="R184" s="42">
        <v>0</v>
      </c>
      <c r="S184" s="42">
        <v>0.2857142857142857</v>
      </c>
      <c r="T184" s="42">
        <v>4.2857142857142858E-2</v>
      </c>
      <c r="U184" s="42">
        <v>0.25714285714285712</v>
      </c>
      <c r="V184" s="56">
        <v>0.2857142857142857</v>
      </c>
      <c r="W184" s="61">
        <v>0</v>
      </c>
      <c r="X184" s="54">
        <v>0</v>
      </c>
      <c r="Y184" s="54">
        <v>0</v>
      </c>
      <c r="Z184" s="54">
        <v>2.4285714285714284</v>
      </c>
      <c r="AA184" s="54">
        <v>0</v>
      </c>
      <c r="AB184" s="54">
        <v>0.2857142857142857</v>
      </c>
      <c r="AC184" s="62">
        <v>7.2857142857142856</v>
      </c>
      <c r="AD184" s="61">
        <v>8.4285714285714288</v>
      </c>
      <c r="AE184" s="54">
        <v>1</v>
      </c>
      <c r="AF184" s="54">
        <v>0.4285714285714286</v>
      </c>
      <c r="AG184" s="62">
        <v>0.14285714285714285</v>
      </c>
      <c r="AH184" s="61">
        <v>1.2857142857142856</v>
      </c>
      <c r="AI184" s="54">
        <v>0</v>
      </c>
      <c r="AJ184" s="54">
        <v>2.8571428571428568</v>
      </c>
      <c r="AK184" s="54">
        <v>0.4285714285714286</v>
      </c>
      <c r="AL184" s="54">
        <v>2.5714285714285712</v>
      </c>
      <c r="AM184" s="62">
        <v>2.8571428571428568</v>
      </c>
    </row>
    <row r="185" spans="1:39" hidden="1" x14ac:dyDescent="0.25">
      <c r="A185" s="34" t="s">
        <v>470</v>
      </c>
      <c r="B185" s="34" t="s">
        <v>104</v>
      </c>
      <c r="C185" s="35" t="s">
        <v>471</v>
      </c>
      <c r="D185" s="34" t="s">
        <v>135</v>
      </c>
      <c r="E185" s="30">
        <v>5</v>
      </c>
      <c r="F185" s="42">
        <v>0</v>
      </c>
      <c r="G185" s="42">
        <v>0</v>
      </c>
      <c r="H185" s="42">
        <v>0</v>
      </c>
      <c r="I185" s="42">
        <v>0.16129032258064516</v>
      </c>
      <c r="J185" s="42">
        <v>0</v>
      </c>
      <c r="K185" s="42">
        <v>0</v>
      </c>
      <c r="L185" s="42">
        <v>0.83870967741935487</v>
      </c>
      <c r="M185" s="42">
        <v>0.67741935483870963</v>
      </c>
      <c r="N185" s="42">
        <v>0.19354838709677419</v>
      </c>
      <c r="O185" s="42">
        <v>0.12903225806451613</v>
      </c>
      <c r="P185" s="42">
        <v>0</v>
      </c>
      <c r="Q185" s="42">
        <v>0.22580645161290322</v>
      </c>
      <c r="R185" s="42">
        <v>0</v>
      </c>
      <c r="S185" s="42">
        <v>0.19354838709677419</v>
      </c>
      <c r="T185" s="42">
        <v>6.4516129032258063E-2</v>
      </c>
      <c r="U185" s="42">
        <v>0.19354838709677419</v>
      </c>
      <c r="V185" s="56">
        <v>0.32258064516129031</v>
      </c>
      <c r="W185" s="61">
        <v>0</v>
      </c>
      <c r="X185" s="54">
        <v>0</v>
      </c>
      <c r="Y185" s="54">
        <v>0</v>
      </c>
      <c r="Z185" s="54">
        <v>0.80645161290322576</v>
      </c>
      <c r="AA185" s="54">
        <v>0</v>
      </c>
      <c r="AB185" s="54">
        <v>0</v>
      </c>
      <c r="AC185" s="62">
        <v>4.193548387096774</v>
      </c>
      <c r="AD185" s="61">
        <v>3.387096774193548</v>
      </c>
      <c r="AE185" s="54">
        <v>0.967741935483871</v>
      </c>
      <c r="AF185" s="54">
        <v>0.64516129032258063</v>
      </c>
      <c r="AG185" s="62">
        <v>0</v>
      </c>
      <c r="AH185" s="61">
        <v>1.129032258064516</v>
      </c>
      <c r="AI185" s="54">
        <v>0</v>
      </c>
      <c r="AJ185" s="54">
        <v>0.967741935483871</v>
      </c>
      <c r="AK185" s="54">
        <v>0.32258064516129031</v>
      </c>
      <c r="AL185" s="54">
        <v>0.967741935483871</v>
      </c>
      <c r="AM185" s="62">
        <v>1.6129032258064515</v>
      </c>
    </row>
    <row r="186" spans="1:39" hidden="1" x14ac:dyDescent="0.25">
      <c r="A186" s="34" t="s">
        <v>472</v>
      </c>
      <c r="B186" s="34" t="s">
        <v>144</v>
      </c>
      <c r="C186" s="35" t="s">
        <v>473</v>
      </c>
      <c r="D186" s="34" t="s">
        <v>12</v>
      </c>
      <c r="E186" s="30">
        <v>10</v>
      </c>
      <c r="F186" s="42">
        <v>0.17532467532467533</v>
      </c>
      <c r="G186" s="42">
        <v>0</v>
      </c>
      <c r="H186" s="42">
        <v>1.948051948051948E-2</v>
      </c>
      <c r="I186" s="42">
        <v>0.29220779220779219</v>
      </c>
      <c r="J186" s="42">
        <v>0</v>
      </c>
      <c r="K186" s="42">
        <v>7.1428571428571425E-2</v>
      </c>
      <c r="L186" s="42">
        <v>0.44155844155844154</v>
      </c>
      <c r="M186" s="42">
        <v>0.83116883116883122</v>
      </c>
      <c r="N186" s="42">
        <v>0.14935064935064934</v>
      </c>
      <c r="O186" s="42">
        <v>1.948051948051948E-2</v>
      </c>
      <c r="P186" s="42">
        <v>0</v>
      </c>
      <c r="Q186" s="42">
        <v>7.792207792207792E-2</v>
      </c>
      <c r="R186" s="42">
        <v>1.948051948051948E-2</v>
      </c>
      <c r="S186" s="42">
        <v>0.24025974025974026</v>
      </c>
      <c r="T186" s="42">
        <v>5.844155844155844E-2</v>
      </c>
      <c r="U186" s="42">
        <v>0.33766233766233766</v>
      </c>
      <c r="V186" s="56">
        <v>0.26623376623376621</v>
      </c>
      <c r="W186" s="61">
        <v>1.7532467532467533</v>
      </c>
      <c r="X186" s="54">
        <v>0</v>
      </c>
      <c r="Y186" s="54">
        <v>0.19480519480519481</v>
      </c>
      <c r="Z186" s="54">
        <v>2.9220779220779218</v>
      </c>
      <c r="AA186" s="54">
        <v>0</v>
      </c>
      <c r="AB186" s="54">
        <v>0.71428571428571419</v>
      </c>
      <c r="AC186" s="62">
        <v>4.4155844155844157</v>
      </c>
      <c r="AD186" s="61">
        <v>8.3116883116883127</v>
      </c>
      <c r="AE186" s="54">
        <v>1.4935064935064934</v>
      </c>
      <c r="AF186" s="54">
        <v>0.19480519480519481</v>
      </c>
      <c r="AG186" s="62">
        <v>0</v>
      </c>
      <c r="AH186" s="61">
        <v>0.77922077922077926</v>
      </c>
      <c r="AI186" s="54">
        <v>0.19480519480519481</v>
      </c>
      <c r="AJ186" s="54">
        <v>2.4025974025974026</v>
      </c>
      <c r="AK186" s="54">
        <v>0.58441558441558439</v>
      </c>
      <c r="AL186" s="54">
        <v>3.3766233766233764</v>
      </c>
      <c r="AM186" s="62">
        <v>2.662337662337662</v>
      </c>
    </row>
    <row r="187" spans="1:39" hidden="1" x14ac:dyDescent="0.25">
      <c r="A187" s="34" t="s">
        <v>474</v>
      </c>
      <c r="B187" s="34" t="s">
        <v>99</v>
      </c>
      <c r="C187" s="35" t="s">
        <v>475</v>
      </c>
      <c r="D187" s="34" t="s">
        <v>14</v>
      </c>
      <c r="E187" s="30">
        <v>15</v>
      </c>
      <c r="F187" s="42">
        <v>4.5278137128072441E-3</v>
      </c>
      <c r="G187" s="42">
        <v>2.9107373868046571E-2</v>
      </c>
      <c r="H187" s="42">
        <v>5.0452781371280724E-2</v>
      </c>
      <c r="I187" s="42">
        <v>0.16946959896507116</v>
      </c>
      <c r="J187" s="42">
        <v>7.1151358344113845E-3</v>
      </c>
      <c r="K187" s="42">
        <v>0.13195342820181113</v>
      </c>
      <c r="L187" s="42">
        <v>0.60737386804657179</v>
      </c>
      <c r="M187" s="42">
        <v>0.5879689521345407</v>
      </c>
      <c r="N187" s="42">
        <v>0.2871927554980595</v>
      </c>
      <c r="O187" s="42">
        <v>0.1073738680465718</v>
      </c>
      <c r="P187" s="42">
        <v>1.7464424320827943E-2</v>
      </c>
      <c r="Q187" s="42">
        <v>0.13130659767141009</v>
      </c>
      <c r="R187" s="42">
        <v>2.5226390685640362E-2</v>
      </c>
      <c r="S187" s="42">
        <v>0.24708926261319533</v>
      </c>
      <c r="T187" s="42">
        <v>1.0996119016817595E-2</v>
      </c>
      <c r="U187" s="42">
        <v>0.30012936610608021</v>
      </c>
      <c r="V187" s="56">
        <v>0.28525226390685643</v>
      </c>
      <c r="W187" s="61">
        <v>6.7917205692108656E-2</v>
      </c>
      <c r="X187" s="54">
        <v>0.43661060802069857</v>
      </c>
      <c r="Y187" s="54">
        <v>0.75679172056921085</v>
      </c>
      <c r="Z187" s="54">
        <v>2.5420439844760674</v>
      </c>
      <c r="AA187" s="54">
        <v>0.10672703751617077</v>
      </c>
      <c r="AB187" s="54">
        <v>1.9793014230271671</v>
      </c>
      <c r="AC187" s="62">
        <v>9.1106080206985762</v>
      </c>
      <c r="AD187" s="61">
        <v>8.8195342820181111</v>
      </c>
      <c r="AE187" s="54">
        <v>4.3078913324708923</v>
      </c>
      <c r="AF187" s="54">
        <v>1.6106080206985769</v>
      </c>
      <c r="AG187" s="62">
        <v>0.26196636481241914</v>
      </c>
      <c r="AH187" s="61">
        <v>1.9695989650711514</v>
      </c>
      <c r="AI187" s="54">
        <v>0.37839586028460542</v>
      </c>
      <c r="AJ187" s="54">
        <v>3.7063389391979298</v>
      </c>
      <c r="AK187" s="54">
        <v>0.16494178525226391</v>
      </c>
      <c r="AL187" s="54">
        <v>4.5019404915912027</v>
      </c>
      <c r="AM187" s="62">
        <v>4.2787839586028467</v>
      </c>
    </row>
    <row r="188" spans="1:39" hidden="1" x14ac:dyDescent="0.25">
      <c r="A188" s="34" t="s">
        <v>476</v>
      </c>
      <c r="B188" s="34" t="s">
        <v>144</v>
      </c>
      <c r="C188" s="35" t="s">
        <v>477</v>
      </c>
      <c r="D188" s="34" t="s">
        <v>14</v>
      </c>
      <c r="E188" s="30">
        <v>15</v>
      </c>
      <c r="F188" s="42">
        <v>7.4712643678160925E-2</v>
      </c>
      <c r="G188" s="42">
        <v>2.0689655172413793E-2</v>
      </c>
      <c r="H188" s="42">
        <v>3.9080459770114942E-2</v>
      </c>
      <c r="I188" s="42">
        <v>0.22988505747126436</v>
      </c>
      <c r="J188" s="42">
        <v>4.5977011494252873E-3</v>
      </c>
      <c r="K188" s="42">
        <v>0.1367816091954023</v>
      </c>
      <c r="L188" s="42">
        <v>0.4942528735632184</v>
      </c>
      <c r="M188" s="42">
        <v>0.81379310344827582</v>
      </c>
      <c r="N188" s="42">
        <v>0.1206896551724138</v>
      </c>
      <c r="O188" s="42">
        <v>6.2068965517241378E-2</v>
      </c>
      <c r="P188" s="42">
        <v>3.4482758620689655E-3</v>
      </c>
      <c r="Q188" s="42">
        <v>0.17471264367816092</v>
      </c>
      <c r="R188" s="42">
        <v>2.9885057471264367E-2</v>
      </c>
      <c r="S188" s="42">
        <v>0.17471264367816092</v>
      </c>
      <c r="T188" s="42">
        <v>3.6781609195402298E-2</v>
      </c>
      <c r="U188" s="42">
        <v>0.33678160919540229</v>
      </c>
      <c r="V188" s="56">
        <v>0.24712643678160925</v>
      </c>
      <c r="W188" s="61">
        <v>1.1206896551724139</v>
      </c>
      <c r="X188" s="54">
        <v>0.31034482758620691</v>
      </c>
      <c r="Y188" s="54">
        <v>0.58620689655172409</v>
      </c>
      <c r="Z188" s="54">
        <v>3.4482758620689653</v>
      </c>
      <c r="AA188" s="54">
        <v>6.8965517241379309E-2</v>
      </c>
      <c r="AB188" s="54">
        <v>2.0517241379310347</v>
      </c>
      <c r="AC188" s="62">
        <v>7.4137931034482758</v>
      </c>
      <c r="AD188" s="61">
        <v>12.206896551724137</v>
      </c>
      <c r="AE188" s="54">
        <v>1.8103448275862071</v>
      </c>
      <c r="AF188" s="54">
        <v>0.93103448275862066</v>
      </c>
      <c r="AG188" s="62">
        <v>5.1724137931034482E-2</v>
      </c>
      <c r="AH188" s="61">
        <v>2.6206896551724137</v>
      </c>
      <c r="AI188" s="54">
        <v>0.44827586206896552</v>
      </c>
      <c r="AJ188" s="54">
        <v>2.6206896551724137</v>
      </c>
      <c r="AK188" s="54">
        <v>0.55172413793103448</v>
      </c>
      <c r="AL188" s="54">
        <v>5.0517241379310347</v>
      </c>
      <c r="AM188" s="62">
        <v>3.7068965517241388</v>
      </c>
    </row>
    <row r="189" spans="1:39" hidden="1" x14ac:dyDescent="0.25">
      <c r="A189" s="34" t="s">
        <v>478</v>
      </c>
      <c r="B189" s="34" t="s">
        <v>99</v>
      </c>
      <c r="C189" s="35" t="s">
        <v>479</v>
      </c>
      <c r="D189" s="34" t="s">
        <v>12</v>
      </c>
      <c r="E189" s="30">
        <v>10</v>
      </c>
      <c r="F189" s="30">
        <v>0</v>
      </c>
      <c r="G189" s="30">
        <v>1.3793103448275862E-2</v>
      </c>
      <c r="H189" s="30">
        <v>0</v>
      </c>
      <c r="I189" s="30">
        <v>0.10344827586206896</v>
      </c>
      <c r="J189" s="30">
        <v>0</v>
      </c>
      <c r="K189" s="30">
        <v>5.5172413793103448E-2</v>
      </c>
      <c r="L189" s="30">
        <v>0.82758620689655171</v>
      </c>
      <c r="M189" s="30">
        <v>0.6344827586206897</v>
      </c>
      <c r="N189" s="30">
        <v>0.24827586206896551</v>
      </c>
      <c r="O189" s="30">
        <v>0.1103448275862069</v>
      </c>
      <c r="P189" s="30">
        <v>6.8965517241379309E-3</v>
      </c>
      <c r="Q189" s="30">
        <v>0.12413793103448276</v>
      </c>
      <c r="R189" s="30">
        <v>2.0689655172413793E-2</v>
      </c>
      <c r="S189" s="30">
        <v>0.2</v>
      </c>
      <c r="T189" s="30">
        <v>4.1379310344827586E-2</v>
      </c>
      <c r="U189" s="30">
        <v>0.34482758620689657</v>
      </c>
      <c r="V189" s="57">
        <v>0.26896551724137935</v>
      </c>
      <c r="W189" s="61">
        <v>0</v>
      </c>
      <c r="X189" s="54">
        <v>0.13793103448275862</v>
      </c>
      <c r="Y189" s="54">
        <v>0</v>
      </c>
      <c r="Z189" s="54">
        <v>1.0344827586206897</v>
      </c>
      <c r="AA189" s="54">
        <v>0</v>
      </c>
      <c r="AB189" s="54">
        <v>0.55172413793103448</v>
      </c>
      <c r="AC189" s="62">
        <v>8.2758620689655178</v>
      </c>
      <c r="AD189" s="61">
        <v>6.3448275862068968</v>
      </c>
      <c r="AE189" s="54">
        <v>2.4827586206896552</v>
      </c>
      <c r="AF189" s="54">
        <v>1.103448275862069</v>
      </c>
      <c r="AG189" s="62">
        <v>6.8965517241379309E-2</v>
      </c>
      <c r="AH189" s="61">
        <v>1.2413793103448276</v>
      </c>
      <c r="AI189" s="54">
        <v>0.20689655172413793</v>
      </c>
      <c r="AJ189" s="54">
        <v>2</v>
      </c>
      <c r="AK189" s="54">
        <v>0.41379310344827586</v>
      </c>
      <c r="AL189" s="54">
        <v>3.4482758620689657</v>
      </c>
      <c r="AM189" s="62">
        <v>2.6896551724137936</v>
      </c>
    </row>
    <row r="190" spans="1:39" hidden="1" x14ac:dyDescent="0.25">
      <c r="A190" s="34" t="s">
        <v>480</v>
      </c>
      <c r="B190" s="34" t="s">
        <v>104</v>
      </c>
      <c r="C190" s="35" t="s">
        <v>481</v>
      </c>
      <c r="D190" s="34" t="s">
        <v>106</v>
      </c>
      <c r="E190" s="30">
        <v>0</v>
      </c>
      <c r="F190" s="42">
        <v>0</v>
      </c>
      <c r="G190" s="42">
        <v>0</v>
      </c>
      <c r="H190" s="42">
        <v>0</v>
      </c>
      <c r="I190" s="42">
        <v>0</v>
      </c>
      <c r="J190" s="42">
        <v>0</v>
      </c>
      <c r="K190" s="42">
        <v>0</v>
      </c>
      <c r="L190" s="42">
        <v>1</v>
      </c>
      <c r="M190" s="42">
        <v>0.66666666666666663</v>
      </c>
      <c r="N190" s="42">
        <v>0.33333333333333331</v>
      </c>
      <c r="O190" s="42">
        <v>0</v>
      </c>
      <c r="P190" s="42">
        <v>0</v>
      </c>
      <c r="Q190" s="42">
        <v>0</v>
      </c>
      <c r="R190" s="42">
        <v>0</v>
      </c>
      <c r="S190" s="42">
        <v>0</v>
      </c>
      <c r="T190" s="42">
        <v>0</v>
      </c>
      <c r="U190" s="42">
        <v>0.5</v>
      </c>
      <c r="V190" s="56">
        <v>0.5</v>
      </c>
      <c r="W190" s="61">
        <v>0</v>
      </c>
      <c r="X190" s="54">
        <v>0</v>
      </c>
      <c r="Y190" s="54">
        <v>0</v>
      </c>
      <c r="Z190" s="54">
        <v>0</v>
      </c>
      <c r="AA190" s="54">
        <v>0</v>
      </c>
      <c r="AB190" s="54">
        <v>0</v>
      </c>
      <c r="AC190" s="62">
        <v>0</v>
      </c>
      <c r="AD190" s="61">
        <v>0</v>
      </c>
      <c r="AE190" s="54">
        <v>0</v>
      </c>
      <c r="AF190" s="54">
        <v>0</v>
      </c>
      <c r="AG190" s="62">
        <v>0</v>
      </c>
      <c r="AH190" s="61">
        <v>0</v>
      </c>
      <c r="AI190" s="54">
        <v>0</v>
      </c>
      <c r="AJ190" s="54">
        <v>0</v>
      </c>
      <c r="AK190" s="54">
        <v>0</v>
      </c>
      <c r="AL190" s="54">
        <v>0</v>
      </c>
      <c r="AM190" s="62">
        <v>0</v>
      </c>
    </row>
    <row r="191" spans="1:39" hidden="1" x14ac:dyDescent="0.25">
      <c r="A191" s="34" t="s">
        <v>482</v>
      </c>
      <c r="B191" s="34" t="s">
        <v>108</v>
      </c>
      <c r="C191" s="35" t="s">
        <v>483</v>
      </c>
      <c r="D191" s="34" t="s">
        <v>12</v>
      </c>
      <c r="E191" s="30">
        <v>10</v>
      </c>
      <c r="F191" s="30">
        <v>9.0090090090090089E-3</v>
      </c>
      <c r="G191" s="30">
        <v>9.0090090090090089E-3</v>
      </c>
      <c r="H191" s="30">
        <v>9.0090090090090089E-3</v>
      </c>
      <c r="I191" s="30">
        <v>0.1891891891891892</v>
      </c>
      <c r="J191" s="30">
        <v>0</v>
      </c>
      <c r="K191" s="30">
        <v>7.2072072072072071E-2</v>
      </c>
      <c r="L191" s="30">
        <v>0.71171171171171166</v>
      </c>
      <c r="M191" s="30">
        <v>0.94594594594594594</v>
      </c>
      <c r="N191" s="30">
        <v>4.5045045045045043E-2</v>
      </c>
      <c r="O191" s="30">
        <v>9.0090090090090089E-3</v>
      </c>
      <c r="P191" s="30">
        <v>0</v>
      </c>
      <c r="Q191" s="30">
        <v>9.0090090090090086E-2</v>
      </c>
      <c r="R191" s="30">
        <v>6.3063063063063057E-2</v>
      </c>
      <c r="S191" s="30">
        <v>0.1891891891891892</v>
      </c>
      <c r="T191" s="30">
        <v>0</v>
      </c>
      <c r="U191" s="30">
        <v>0.33333333333333331</v>
      </c>
      <c r="V191" s="57">
        <v>0.32432432432432434</v>
      </c>
      <c r="W191" s="61">
        <v>9.0090090090090086E-2</v>
      </c>
      <c r="X191" s="54">
        <v>9.0090090090090086E-2</v>
      </c>
      <c r="Y191" s="54">
        <v>9.0090090090090086E-2</v>
      </c>
      <c r="Z191" s="54">
        <v>1.8918918918918921</v>
      </c>
      <c r="AA191" s="54">
        <v>0</v>
      </c>
      <c r="AB191" s="54">
        <v>0.72072072072072069</v>
      </c>
      <c r="AC191" s="62">
        <v>7.1171171171171164</v>
      </c>
      <c r="AD191" s="61">
        <v>9.4594594594594597</v>
      </c>
      <c r="AE191" s="54">
        <v>0.4504504504504504</v>
      </c>
      <c r="AF191" s="54">
        <v>9.0090090090090086E-2</v>
      </c>
      <c r="AG191" s="62">
        <v>0</v>
      </c>
      <c r="AH191" s="61">
        <v>0.9009009009009008</v>
      </c>
      <c r="AI191" s="54">
        <v>0.63063063063063063</v>
      </c>
      <c r="AJ191" s="54">
        <v>1.8918918918918921</v>
      </c>
      <c r="AK191" s="54">
        <v>0</v>
      </c>
      <c r="AL191" s="54">
        <v>3.333333333333333</v>
      </c>
      <c r="AM191" s="62">
        <v>3.2432432432432434</v>
      </c>
    </row>
    <row r="192" spans="1:39" hidden="1" x14ac:dyDescent="0.25">
      <c r="A192" s="34" t="s">
        <v>484</v>
      </c>
      <c r="B192" s="34" t="s">
        <v>104</v>
      </c>
      <c r="C192" s="35" t="s">
        <v>485</v>
      </c>
      <c r="D192" s="34" t="s">
        <v>106</v>
      </c>
      <c r="E192" s="30">
        <v>0</v>
      </c>
      <c r="F192" s="30">
        <v>0</v>
      </c>
      <c r="G192" s="30">
        <v>0</v>
      </c>
      <c r="H192" s="30">
        <v>0</v>
      </c>
      <c r="I192" s="30">
        <v>0</v>
      </c>
      <c r="J192" s="30">
        <v>0</v>
      </c>
      <c r="K192" s="30">
        <v>0.125</v>
      </c>
      <c r="L192" s="30">
        <v>0.875</v>
      </c>
      <c r="M192" s="30">
        <v>0.875</v>
      </c>
      <c r="N192" s="30">
        <v>0.125</v>
      </c>
      <c r="O192" s="30">
        <v>0</v>
      </c>
      <c r="P192" s="30">
        <v>0</v>
      </c>
      <c r="Q192" s="30">
        <v>0</v>
      </c>
      <c r="R192" s="30">
        <v>0</v>
      </c>
      <c r="S192" s="30">
        <v>0</v>
      </c>
      <c r="T192" s="30">
        <v>0</v>
      </c>
      <c r="U192" s="30">
        <v>0.125</v>
      </c>
      <c r="V192" s="57">
        <v>0.875</v>
      </c>
      <c r="W192" s="61">
        <v>0</v>
      </c>
      <c r="X192" s="54">
        <v>0</v>
      </c>
      <c r="Y192" s="54">
        <v>0</v>
      </c>
      <c r="Z192" s="54">
        <v>0</v>
      </c>
      <c r="AA192" s="54">
        <v>0</v>
      </c>
      <c r="AB192" s="54">
        <v>0</v>
      </c>
      <c r="AC192" s="62">
        <v>0</v>
      </c>
      <c r="AD192" s="61">
        <v>0</v>
      </c>
      <c r="AE192" s="54">
        <v>0</v>
      </c>
      <c r="AF192" s="54">
        <v>0</v>
      </c>
      <c r="AG192" s="62">
        <v>0</v>
      </c>
      <c r="AH192" s="61">
        <v>0</v>
      </c>
      <c r="AI192" s="54">
        <v>0</v>
      </c>
      <c r="AJ192" s="54">
        <v>0</v>
      </c>
      <c r="AK192" s="54">
        <v>0</v>
      </c>
      <c r="AL192" s="54">
        <v>0</v>
      </c>
      <c r="AM192" s="62">
        <v>0</v>
      </c>
    </row>
    <row r="193" spans="1:39" hidden="1" x14ac:dyDescent="0.25">
      <c r="A193" s="34" t="s">
        <v>486</v>
      </c>
      <c r="B193" s="34" t="s">
        <v>104</v>
      </c>
      <c r="C193" s="35" t="s">
        <v>487</v>
      </c>
      <c r="D193" s="34" t="s">
        <v>106</v>
      </c>
      <c r="E193" s="30">
        <v>0</v>
      </c>
      <c r="F193" s="30">
        <v>0</v>
      </c>
      <c r="G193" s="30">
        <v>0</v>
      </c>
      <c r="H193" s="30">
        <v>0</v>
      </c>
      <c r="I193" s="30">
        <v>0</v>
      </c>
      <c r="J193" s="30">
        <v>0</v>
      </c>
      <c r="K193" s="30">
        <v>0.16666666666666666</v>
      </c>
      <c r="L193" s="30">
        <v>0.83333333333333337</v>
      </c>
      <c r="M193" s="30">
        <v>1</v>
      </c>
      <c r="N193" s="30">
        <v>0</v>
      </c>
      <c r="O193" s="30">
        <v>0</v>
      </c>
      <c r="P193" s="30">
        <v>0</v>
      </c>
      <c r="Q193" s="30">
        <v>0</v>
      </c>
      <c r="R193" s="30">
        <v>0</v>
      </c>
      <c r="S193" s="30">
        <v>0.16666666666666666</v>
      </c>
      <c r="T193" s="30">
        <v>0</v>
      </c>
      <c r="U193" s="30">
        <v>0.5</v>
      </c>
      <c r="V193" s="57">
        <v>0.33333333333333331</v>
      </c>
      <c r="W193" s="61">
        <v>0</v>
      </c>
      <c r="X193" s="54">
        <v>0</v>
      </c>
      <c r="Y193" s="54">
        <v>0</v>
      </c>
      <c r="Z193" s="54">
        <v>0</v>
      </c>
      <c r="AA193" s="54">
        <v>0</v>
      </c>
      <c r="AB193" s="54">
        <v>0</v>
      </c>
      <c r="AC193" s="62">
        <v>0</v>
      </c>
      <c r="AD193" s="61">
        <v>0</v>
      </c>
      <c r="AE193" s="54">
        <v>0</v>
      </c>
      <c r="AF193" s="54">
        <v>0</v>
      </c>
      <c r="AG193" s="62">
        <v>0</v>
      </c>
      <c r="AH193" s="61">
        <v>0</v>
      </c>
      <c r="AI193" s="54">
        <v>0</v>
      </c>
      <c r="AJ193" s="54">
        <v>0</v>
      </c>
      <c r="AK193" s="54">
        <v>0</v>
      </c>
      <c r="AL193" s="54">
        <v>0</v>
      </c>
      <c r="AM193" s="62">
        <v>0</v>
      </c>
    </row>
    <row r="194" spans="1:39" hidden="1" x14ac:dyDescent="0.25">
      <c r="A194" s="34" t="s">
        <v>488</v>
      </c>
      <c r="B194" s="34" t="s">
        <v>144</v>
      </c>
      <c r="C194" s="35" t="s">
        <v>489</v>
      </c>
      <c r="D194" s="34" t="s">
        <v>106</v>
      </c>
      <c r="E194" s="30">
        <v>0</v>
      </c>
      <c r="F194" s="42">
        <v>0</v>
      </c>
      <c r="G194" s="42">
        <v>0</v>
      </c>
      <c r="H194" s="42">
        <v>0</v>
      </c>
      <c r="I194" s="42">
        <v>0.76470588235294112</v>
      </c>
      <c r="J194" s="42">
        <v>0</v>
      </c>
      <c r="K194" s="42">
        <v>0</v>
      </c>
      <c r="L194" s="42">
        <v>0.23529411764705882</v>
      </c>
      <c r="M194" s="42">
        <v>0.70588235294117652</v>
      </c>
      <c r="N194" s="42">
        <v>0.11764705882352941</v>
      </c>
      <c r="O194" s="42">
        <v>0.17647058823529413</v>
      </c>
      <c r="P194" s="42">
        <v>0</v>
      </c>
      <c r="Q194" s="42">
        <v>0</v>
      </c>
      <c r="R194" s="42">
        <v>0</v>
      </c>
      <c r="S194" s="42">
        <v>0.11764705882352941</v>
      </c>
      <c r="T194" s="42">
        <v>5.8823529411764705E-2</v>
      </c>
      <c r="U194" s="42">
        <v>0.47058823529411764</v>
      </c>
      <c r="V194" s="56">
        <v>0.3529411764705882</v>
      </c>
      <c r="W194" s="61">
        <v>0</v>
      </c>
      <c r="X194" s="54">
        <v>0</v>
      </c>
      <c r="Y194" s="54">
        <v>0</v>
      </c>
      <c r="Z194" s="54">
        <v>0</v>
      </c>
      <c r="AA194" s="54">
        <v>0</v>
      </c>
      <c r="AB194" s="54">
        <v>0</v>
      </c>
      <c r="AC194" s="62">
        <v>0</v>
      </c>
      <c r="AD194" s="61">
        <v>0</v>
      </c>
      <c r="AE194" s="54">
        <v>0</v>
      </c>
      <c r="AF194" s="54">
        <v>0</v>
      </c>
      <c r="AG194" s="62">
        <v>0</v>
      </c>
      <c r="AH194" s="61">
        <v>0</v>
      </c>
      <c r="AI194" s="54">
        <v>0</v>
      </c>
      <c r="AJ194" s="54">
        <v>0</v>
      </c>
      <c r="AK194" s="54">
        <v>0</v>
      </c>
      <c r="AL194" s="54">
        <v>0</v>
      </c>
      <c r="AM194" s="62">
        <v>0</v>
      </c>
    </row>
    <row r="195" spans="1:39" hidden="1" x14ac:dyDescent="0.25">
      <c r="A195" s="34" t="s">
        <v>490</v>
      </c>
      <c r="B195" s="34" t="s">
        <v>144</v>
      </c>
      <c r="C195" s="35" t="s">
        <v>491</v>
      </c>
      <c r="D195" s="34" t="s">
        <v>12</v>
      </c>
      <c r="E195" s="30">
        <v>10</v>
      </c>
      <c r="F195" s="42">
        <v>1.7543859649122806E-2</v>
      </c>
      <c r="G195" s="42">
        <v>0</v>
      </c>
      <c r="H195" s="42">
        <v>0</v>
      </c>
      <c r="I195" s="42">
        <v>0.2807017543859649</v>
      </c>
      <c r="J195" s="42">
        <v>0</v>
      </c>
      <c r="K195" s="42">
        <v>7.0175438596491224E-2</v>
      </c>
      <c r="L195" s="42">
        <v>0.63157894736842102</v>
      </c>
      <c r="M195" s="42">
        <v>0.78947368421052633</v>
      </c>
      <c r="N195" s="42">
        <v>0.10526315789473684</v>
      </c>
      <c r="O195" s="42">
        <v>0.10526315789473684</v>
      </c>
      <c r="P195" s="42">
        <v>0</v>
      </c>
      <c r="Q195" s="42">
        <v>5.2631578947368418E-2</v>
      </c>
      <c r="R195" s="42">
        <v>0</v>
      </c>
      <c r="S195" s="42">
        <v>0.26315789473684209</v>
      </c>
      <c r="T195" s="42">
        <v>5.2631578947368418E-2</v>
      </c>
      <c r="U195" s="42">
        <v>0.19298245614035087</v>
      </c>
      <c r="V195" s="56">
        <v>0.43859649122807015</v>
      </c>
      <c r="W195" s="61">
        <v>0.17543859649122806</v>
      </c>
      <c r="X195" s="54">
        <v>0</v>
      </c>
      <c r="Y195" s="54">
        <v>0</v>
      </c>
      <c r="Z195" s="54">
        <v>2.807017543859649</v>
      </c>
      <c r="AA195" s="54">
        <v>0</v>
      </c>
      <c r="AB195" s="54">
        <v>0.70175438596491224</v>
      </c>
      <c r="AC195" s="62">
        <v>6.3157894736842106</v>
      </c>
      <c r="AD195" s="61">
        <v>7.8947368421052637</v>
      </c>
      <c r="AE195" s="54">
        <v>1.0526315789473684</v>
      </c>
      <c r="AF195" s="54">
        <v>1.0526315789473684</v>
      </c>
      <c r="AG195" s="62">
        <v>0</v>
      </c>
      <c r="AH195" s="61">
        <v>0.52631578947368418</v>
      </c>
      <c r="AI195" s="54">
        <v>0</v>
      </c>
      <c r="AJ195" s="54">
        <v>2.6315789473684208</v>
      </c>
      <c r="AK195" s="54">
        <v>0.52631578947368418</v>
      </c>
      <c r="AL195" s="54">
        <v>1.9298245614035086</v>
      </c>
      <c r="AM195" s="62">
        <v>4.3859649122807012</v>
      </c>
    </row>
    <row r="196" spans="1:39" hidden="1" x14ac:dyDescent="0.25">
      <c r="A196" s="34" t="s">
        <v>492</v>
      </c>
      <c r="B196" s="34" t="s">
        <v>116</v>
      </c>
      <c r="C196" s="35" t="s">
        <v>493</v>
      </c>
      <c r="D196" s="34" t="s">
        <v>14</v>
      </c>
      <c r="E196" s="30">
        <v>15</v>
      </c>
      <c r="F196" s="42">
        <v>9.852216748768473E-3</v>
      </c>
      <c r="G196" s="42">
        <v>1.4778325123152709E-2</v>
      </c>
      <c r="H196" s="42">
        <v>1.9704433497536946E-2</v>
      </c>
      <c r="I196" s="42">
        <v>0.1748768472906404</v>
      </c>
      <c r="J196" s="42">
        <v>1.2315270935960592E-2</v>
      </c>
      <c r="K196" s="42">
        <v>9.8522167487684734E-2</v>
      </c>
      <c r="L196" s="42">
        <v>0.66995073891625612</v>
      </c>
      <c r="M196" s="42">
        <v>0.62068965517241381</v>
      </c>
      <c r="N196" s="42">
        <v>0.25123152709359609</v>
      </c>
      <c r="O196" s="42">
        <v>0.10837438423645321</v>
      </c>
      <c r="P196" s="42">
        <v>1.9704433497536946E-2</v>
      </c>
      <c r="Q196" s="42">
        <v>0.1206896551724138</v>
      </c>
      <c r="R196" s="42">
        <v>1.7241379310344827E-2</v>
      </c>
      <c r="S196" s="42">
        <v>0.18965517241379309</v>
      </c>
      <c r="T196" s="42">
        <v>3.6945812807881777E-2</v>
      </c>
      <c r="U196" s="42">
        <v>0.3251231527093596</v>
      </c>
      <c r="V196" s="56">
        <v>0.31034482758620691</v>
      </c>
      <c r="W196" s="61">
        <v>0.14778325123152711</v>
      </c>
      <c r="X196" s="54">
        <v>0.22167487684729062</v>
      </c>
      <c r="Y196" s="54">
        <v>0.29556650246305421</v>
      </c>
      <c r="Z196" s="54">
        <v>2.6231527093596059</v>
      </c>
      <c r="AA196" s="54">
        <v>0.18472906403940886</v>
      </c>
      <c r="AB196" s="54">
        <v>1.4778325123152709</v>
      </c>
      <c r="AC196" s="62">
        <v>10.049261083743842</v>
      </c>
      <c r="AD196" s="61">
        <v>9.3103448275862064</v>
      </c>
      <c r="AE196" s="54">
        <v>3.7684729064039413</v>
      </c>
      <c r="AF196" s="54">
        <v>1.625615763546798</v>
      </c>
      <c r="AG196" s="62">
        <v>0.29556650246305421</v>
      </c>
      <c r="AH196" s="61">
        <v>1.8103448275862071</v>
      </c>
      <c r="AI196" s="54">
        <v>0.25862068965517243</v>
      </c>
      <c r="AJ196" s="54">
        <v>2.8448275862068964</v>
      </c>
      <c r="AK196" s="54">
        <v>0.55418719211822665</v>
      </c>
      <c r="AL196" s="54">
        <v>4.8768472906403941</v>
      </c>
      <c r="AM196" s="62">
        <v>4.6551724137931032</v>
      </c>
    </row>
    <row r="197" spans="1:39" hidden="1" x14ac:dyDescent="0.25">
      <c r="A197" s="34" t="s">
        <v>494</v>
      </c>
      <c r="B197" s="34" t="s">
        <v>113</v>
      </c>
      <c r="C197" s="35" t="s">
        <v>495</v>
      </c>
      <c r="D197" s="34" t="s">
        <v>14</v>
      </c>
      <c r="E197" s="30">
        <v>15</v>
      </c>
      <c r="F197" s="30">
        <v>0</v>
      </c>
      <c r="G197" s="30">
        <v>1.9305019305019305E-3</v>
      </c>
      <c r="H197" s="30">
        <v>0</v>
      </c>
      <c r="I197" s="30">
        <v>0.94208494208494209</v>
      </c>
      <c r="J197" s="30">
        <v>0</v>
      </c>
      <c r="K197" s="30">
        <v>5.7915057915057912E-3</v>
      </c>
      <c r="L197" s="30">
        <v>5.019305019305019E-2</v>
      </c>
      <c r="M197" s="30">
        <v>0.67567567567567566</v>
      </c>
      <c r="N197" s="30">
        <v>0.20077220077220076</v>
      </c>
      <c r="O197" s="30">
        <v>0.11196911196911197</v>
      </c>
      <c r="P197" s="30">
        <v>1.1583011583011582E-2</v>
      </c>
      <c r="Q197" s="30">
        <v>8.1081081081081086E-2</v>
      </c>
      <c r="R197" s="30">
        <v>7.7220077220077222E-3</v>
      </c>
      <c r="S197" s="30">
        <v>0.10038610038610038</v>
      </c>
      <c r="T197" s="30">
        <v>4.4401544401544403E-2</v>
      </c>
      <c r="U197" s="30">
        <v>0.48648648648648651</v>
      </c>
      <c r="V197" s="57">
        <v>0.27992277992277992</v>
      </c>
      <c r="W197" s="61">
        <v>0</v>
      </c>
      <c r="X197" s="54">
        <v>2.8957528957528959E-2</v>
      </c>
      <c r="Y197" s="54">
        <v>0</v>
      </c>
      <c r="Z197" s="54">
        <v>14.131274131274131</v>
      </c>
      <c r="AA197" s="54">
        <v>0</v>
      </c>
      <c r="AB197" s="54">
        <v>8.6872586872586866E-2</v>
      </c>
      <c r="AC197" s="62">
        <v>0.75289575289575283</v>
      </c>
      <c r="AD197" s="61">
        <v>10.135135135135135</v>
      </c>
      <c r="AE197" s="54">
        <v>3.0115830115830113</v>
      </c>
      <c r="AF197" s="54">
        <v>1.6795366795366795</v>
      </c>
      <c r="AG197" s="62">
        <v>0.17374517374517373</v>
      </c>
      <c r="AH197" s="61">
        <v>1.2162162162162162</v>
      </c>
      <c r="AI197" s="54">
        <v>0.11583011583011583</v>
      </c>
      <c r="AJ197" s="54">
        <v>1.5057915057915057</v>
      </c>
      <c r="AK197" s="54">
        <v>0.66602316602316602</v>
      </c>
      <c r="AL197" s="54">
        <v>7.2972972972972974</v>
      </c>
      <c r="AM197" s="62">
        <v>4.198841698841699</v>
      </c>
    </row>
    <row r="198" spans="1:39" hidden="1" x14ac:dyDescent="0.25">
      <c r="A198" s="34" t="s">
        <v>496</v>
      </c>
      <c r="B198" s="34" t="s">
        <v>144</v>
      </c>
      <c r="C198" s="35" t="s">
        <v>497</v>
      </c>
      <c r="D198" s="34" t="s">
        <v>106</v>
      </c>
      <c r="E198" s="30">
        <v>0</v>
      </c>
      <c r="F198" s="42">
        <v>0.25</v>
      </c>
      <c r="G198" s="42">
        <v>0</v>
      </c>
      <c r="H198" s="42">
        <v>0</v>
      </c>
      <c r="I198" s="42">
        <v>0.5</v>
      </c>
      <c r="J198" s="42">
        <v>0</v>
      </c>
      <c r="K198" s="42">
        <v>0</v>
      </c>
      <c r="L198" s="42">
        <v>0.25</v>
      </c>
      <c r="M198" s="42">
        <v>1</v>
      </c>
      <c r="N198" s="42">
        <v>0</v>
      </c>
      <c r="O198" s="42">
        <v>0</v>
      </c>
      <c r="P198" s="42">
        <v>0</v>
      </c>
      <c r="Q198" s="42">
        <v>0</v>
      </c>
      <c r="R198" s="42">
        <v>0</v>
      </c>
      <c r="S198" s="42">
        <v>0.25</v>
      </c>
      <c r="T198" s="42">
        <v>0</v>
      </c>
      <c r="U198" s="42">
        <v>0.5</v>
      </c>
      <c r="V198" s="56">
        <v>0.25</v>
      </c>
      <c r="W198" s="61">
        <v>0</v>
      </c>
      <c r="X198" s="54">
        <v>0</v>
      </c>
      <c r="Y198" s="54">
        <v>0</v>
      </c>
      <c r="Z198" s="54">
        <v>0</v>
      </c>
      <c r="AA198" s="54">
        <v>0</v>
      </c>
      <c r="AB198" s="54">
        <v>0</v>
      </c>
      <c r="AC198" s="62">
        <v>0</v>
      </c>
      <c r="AD198" s="61">
        <v>0</v>
      </c>
      <c r="AE198" s="54">
        <v>0</v>
      </c>
      <c r="AF198" s="54">
        <v>0</v>
      </c>
      <c r="AG198" s="62">
        <v>0</v>
      </c>
      <c r="AH198" s="61">
        <v>0</v>
      </c>
      <c r="AI198" s="54">
        <v>0</v>
      </c>
      <c r="AJ198" s="54">
        <v>0</v>
      </c>
      <c r="AK198" s="54">
        <v>0</v>
      </c>
      <c r="AL198" s="54">
        <v>0</v>
      </c>
      <c r="AM198" s="62">
        <v>0</v>
      </c>
    </row>
    <row r="199" spans="1:39" hidden="1" x14ac:dyDescent="0.25">
      <c r="A199" s="34" t="s">
        <v>498</v>
      </c>
      <c r="B199" s="34" t="s">
        <v>104</v>
      </c>
      <c r="C199" s="35" t="s">
        <v>499</v>
      </c>
      <c r="D199" s="34" t="s">
        <v>135</v>
      </c>
      <c r="E199" s="30">
        <v>5</v>
      </c>
      <c r="F199" s="42">
        <v>8.6956521739130432E-2</v>
      </c>
      <c r="G199" s="42">
        <v>0</v>
      </c>
      <c r="H199" s="42">
        <v>0</v>
      </c>
      <c r="I199" s="42">
        <v>0</v>
      </c>
      <c r="J199" s="42">
        <v>0</v>
      </c>
      <c r="K199" s="42">
        <v>0</v>
      </c>
      <c r="L199" s="42">
        <v>0.91304347826086951</v>
      </c>
      <c r="M199" s="42">
        <v>0.82608695652173914</v>
      </c>
      <c r="N199" s="42">
        <v>0.17391304347826086</v>
      </c>
      <c r="O199" s="42">
        <v>0</v>
      </c>
      <c r="P199" s="42">
        <v>0</v>
      </c>
      <c r="Q199" s="42">
        <v>8.6956521739130432E-2</v>
      </c>
      <c r="R199" s="42">
        <v>0</v>
      </c>
      <c r="S199" s="42">
        <v>0.21739130434782608</v>
      </c>
      <c r="T199" s="42">
        <v>0</v>
      </c>
      <c r="U199" s="42">
        <v>0.43478260869565216</v>
      </c>
      <c r="V199" s="56">
        <v>0.2608695652173913</v>
      </c>
      <c r="W199" s="61">
        <v>0.43478260869565216</v>
      </c>
      <c r="X199" s="54">
        <v>0</v>
      </c>
      <c r="Y199" s="54">
        <v>0</v>
      </c>
      <c r="Z199" s="54">
        <v>0</v>
      </c>
      <c r="AA199" s="54">
        <v>0</v>
      </c>
      <c r="AB199" s="54">
        <v>0</v>
      </c>
      <c r="AC199" s="62">
        <v>4.5652173913043477</v>
      </c>
      <c r="AD199" s="61">
        <v>4.1304347826086953</v>
      </c>
      <c r="AE199" s="54">
        <v>0.86956521739130432</v>
      </c>
      <c r="AF199" s="54">
        <v>0</v>
      </c>
      <c r="AG199" s="62">
        <v>0</v>
      </c>
      <c r="AH199" s="61">
        <v>0.43478260869565216</v>
      </c>
      <c r="AI199" s="54">
        <v>0</v>
      </c>
      <c r="AJ199" s="54">
        <v>1.0869565217391304</v>
      </c>
      <c r="AK199" s="54">
        <v>0</v>
      </c>
      <c r="AL199" s="54">
        <v>2.1739130434782608</v>
      </c>
      <c r="AM199" s="62">
        <v>1.3043478260869565</v>
      </c>
    </row>
    <row r="200" spans="1:39" hidden="1" x14ac:dyDescent="0.25">
      <c r="A200" s="34" t="s">
        <v>500</v>
      </c>
      <c r="B200" s="34" t="s">
        <v>113</v>
      </c>
      <c r="C200" s="35" t="s">
        <v>501</v>
      </c>
      <c r="D200" s="34" t="s">
        <v>118</v>
      </c>
      <c r="E200" s="30">
        <v>20</v>
      </c>
      <c r="F200" s="42">
        <v>2.9387069689336691E-3</v>
      </c>
      <c r="G200" s="42">
        <v>9.6557514693534838E-3</v>
      </c>
      <c r="H200" s="42">
        <v>1.0075566750629723E-2</v>
      </c>
      <c r="I200" s="42">
        <v>0.7598656591099916</v>
      </c>
      <c r="J200" s="42">
        <v>2.0990764063811922E-3</v>
      </c>
      <c r="K200" s="42">
        <v>2.6448362720403022E-2</v>
      </c>
      <c r="L200" s="42">
        <v>0.18891687657430731</v>
      </c>
      <c r="M200" s="42">
        <v>0.60747271200671704</v>
      </c>
      <c r="N200" s="42">
        <v>0.25188916876574308</v>
      </c>
      <c r="O200" s="42">
        <v>0.13769941225860621</v>
      </c>
      <c r="P200" s="42">
        <v>2.9387069689336691E-3</v>
      </c>
      <c r="Q200" s="42">
        <v>0.13266162888329136</v>
      </c>
      <c r="R200" s="42">
        <v>1.343408900083963E-2</v>
      </c>
      <c r="S200" s="42">
        <v>0.18387909319899245</v>
      </c>
      <c r="T200" s="42">
        <v>4.7858942065491183E-2</v>
      </c>
      <c r="U200" s="42">
        <v>0.33921074727120065</v>
      </c>
      <c r="V200" s="56">
        <v>0.28295549958018473</v>
      </c>
      <c r="W200" s="61">
        <v>5.877413937867338E-2</v>
      </c>
      <c r="X200" s="54">
        <v>0.19311502938706968</v>
      </c>
      <c r="Y200" s="54">
        <v>0.20151133501259444</v>
      </c>
      <c r="Z200" s="54">
        <v>15.197313182199832</v>
      </c>
      <c r="AA200" s="54">
        <v>4.1981528127623846E-2</v>
      </c>
      <c r="AB200" s="54">
        <v>0.52896725440806047</v>
      </c>
      <c r="AC200" s="62">
        <v>3.7783375314861463</v>
      </c>
      <c r="AD200" s="61">
        <v>12.149454240134341</v>
      </c>
      <c r="AE200" s="54">
        <v>5.0377833753148611</v>
      </c>
      <c r="AF200" s="54">
        <v>2.753988245172124</v>
      </c>
      <c r="AG200" s="62">
        <v>5.877413937867338E-2</v>
      </c>
      <c r="AH200" s="61">
        <v>2.6532325776658272</v>
      </c>
      <c r="AI200" s="54">
        <v>0.2686817800167926</v>
      </c>
      <c r="AJ200" s="54">
        <v>3.677581863979849</v>
      </c>
      <c r="AK200" s="54">
        <v>0.95717884130982367</v>
      </c>
      <c r="AL200" s="54">
        <v>6.7842149454240133</v>
      </c>
      <c r="AM200" s="62">
        <v>5.6591099916036942</v>
      </c>
    </row>
    <row r="201" spans="1:39" hidden="1" x14ac:dyDescent="0.25">
      <c r="A201" s="34" t="s">
        <v>502</v>
      </c>
      <c r="B201" s="34" t="s">
        <v>144</v>
      </c>
      <c r="C201" s="35" t="s">
        <v>503</v>
      </c>
      <c r="D201" s="34" t="s">
        <v>135</v>
      </c>
      <c r="E201" s="30">
        <v>5</v>
      </c>
      <c r="F201" s="30">
        <v>0</v>
      </c>
      <c r="G201" s="30">
        <v>0</v>
      </c>
      <c r="H201" s="30">
        <v>0</v>
      </c>
      <c r="I201" s="30">
        <v>0.52777777777777779</v>
      </c>
      <c r="J201" s="30">
        <v>0</v>
      </c>
      <c r="K201" s="30">
        <v>5.5555555555555552E-2</v>
      </c>
      <c r="L201" s="30">
        <v>0.41666666666666669</v>
      </c>
      <c r="M201" s="30">
        <v>0.58333333333333337</v>
      </c>
      <c r="N201" s="30">
        <v>0.33333333333333331</v>
      </c>
      <c r="O201" s="30">
        <v>8.3333333333333329E-2</v>
      </c>
      <c r="P201" s="30">
        <v>0</v>
      </c>
      <c r="Q201" s="30">
        <v>8.3333333333333329E-2</v>
      </c>
      <c r="R201" s="30">
        <v>5.5555555555555552E-2</v>
      </c>
      <c r="S201" s="30">
        <v>0</v>
      </c>
      <c r="T201" s="30">
        <v>0</v>
      </c>
      <c r="U201" s="30">
        <v>0.63888888888888884</v>
      </c>
      <c r="V201" s="57">
        <v>0.22222222222222221</v>
      </c>
      <c r="W201" s="61">
        <v>0</v>
      </c>
      <c r="X201" s="54">
        <v>0</v>
      </c>
      <c r="Y201" s="54">
        <v>0</v>
      </c>
      <c r="Z201" s="54">
        <v>2.6388888888888888</v>
      </c>
      <c r="AA201" s="54">
        <v>0</v>
      </c>
      <c r="AB201" s="54">
        <v>0.27777777777777779</v>
      </c>
      <c r="AC201" s="62">
        <v>2.0833333333333335</v>
      </c>
      <c r="AD201" s="61">
        <v>2.916666666666667</v>
      </c>
      <c r="AE201" s="54">
        <v>1.6666666666666665</v>
      </c>
      <c r="AF201" s="54">
        <v>0.41666666666666663</v>
      </c>
      <c r="AG201" s="62">
        <v>0</v>
      </c>
      <c r="AH201" s="61">
        <v>0.41666666666666663</v>
      </c>
      <c r="AI201" s="54">
        <v>0.27777777777777779</v>
      </c>
      <c r="AJ201" s="54">
        <v>0</v>
      </c>
      <c r="AK201" s="54">
        <v>0</v>
      </c>
      <c r="AL201" s="54">
        <v>3.1944444444444442</v>
      </c>
      <c r="AM201" s="62">
        <v>1.1111111111111112</v>
      </c>
    </row>
    <row r="202" spans="1:39" hidden="1" x14ac:dyDescent="0.25">
      <c r="A202" s="34" t="s">
        <v>504</v>
      </c>
      <c r="B202" s="34" t="s">
        <v>113</v>
      </c>
      <c r="C202" s="35" t="s">
        <v>505</v>
      </c>
      <c r="D202" s="34" t="s">
        <v>106</v>
      </c>
      <c r="E202" s="30">
        <v>0</v>
      </c>
      <c r="F202" s="42">
        <v>0</v>
      </c>
      <c r="G202" s="42">
        <v>0</v>
      </c>
      <c r="H202" s="42">
        <v>0</v>
      </c>
      <c r="I202" s="42">
        <v>0.16666666666666666</v>
      </c>
      <c r="J202" s="42">
        <v>0</v>
      </c>
      <c r="K202" s="42">
        <v>0</v>
      </c>
      <c r="L202" s="42">
        <v>0.83333333333333337</v>
      </c>
      <c r="M202" s="42">
        <v>1</v>
      </c>
      <c r="N202" s="42">
        <v>0</v>
      </c>
      <c r="O202" s="42">
        <v>0</v>
      </c>
      <c r="P202" s="42">
        <v>0</v>
      </c>
      <c r="Q202" s="42">
        <v>0</v>
      </c>
      <c r="R202" s="42">
        <v>0</v>
      </c>
      <c r="S202" s="42">
        <v>4.1666666666666664E-2</v>
      </c>
      <c r="T202" s="42">
        <v>0</v>
      </c>
      <c r="U202" s="42">
        <v>4.1666666666666664E-2</v>
      </c>
      <c r="V202" s="56">
        <v>0.91666666666666663</v>
      </c>
      <c r="W202" s="61">
        <v>0</v>
      </c>
      <c r="X202" s="54">
        <v>0</v>
      </c>
      <c r="Y202" s="54">
        <v>0</v>
      </c>
      <c r="Z202" s="54">
        <v>0</v>
      </c>
      <c r="AA202" s="54">
        <v>0</v>
      </c>
      <c r="AB202" s="54">
        <v>0</v>
      </c>
      <c r="AC202" s="62">
        <v>0</v>
      </c>
      <c r="AD202" s="61">
        <v>0</v>
      </c>
      <c r="AE202" s="54">
        <v>0</v>
      </c>
      <c r="AF202" s="54">
        <v>0</v>
      </c>
      <c r="AG202" s="62">
        <v>0</v>
      </c>
      <c r="AH202" s="61">
        <v>0</v>
      </c>
      <c r="AI202" s="54">
        <v>0</v>
      </c>
      <c r="AJ202" s="54">
        <v>0</v>
      </c>
      <c r="AK202" s="54">
        <v>0</v>
      </c>
      <c r="AL202" s="54">
        <v>0</v>
      </c>
      <c r="AM202" s="62">
        <v>0</v>
      </c>
    </row>
    <row r="203" spans="1:39" hidden="1" x14ac:dyDescent="0.25">
      <c r="A203" s="34" t="s">
        <v>506</v>
      </c>
      <c r="B203" s="34" t="s">
        <v>99</v>
      </c>
      <c r="C203" s="35" t="s">
        <v>507</v>
      </c>
      <c r="D203" s="34" t="s">
        <v>135</v>
      </c>
      <c r="E203" s="30">
        <v>5</v>
      </c>
      <c r="F203" s="42">
        <v>3.6363636363636362E-2</v>
      </c>
      <c r="G203" s="42">
        <v>0</v>
      </c>
      <c r="H203" s="42">
        <v>0</v>
      </c>
      <c r="I203" s="42">
        <v>7.2727272727272724E-2</v>
      </c>
      <c r="J203" s="42">
        <v>0</v>
      </c>
      <c r="K203" s="42">
        <v>1.8181818181818181E-2</v>
      </c>
      <c r="L203" s="42">
        <v>0.87272727272727268</v>
      </c>
      <c r="M203" s="42">
        <v>0.72727272727272729</v>
      </c>
      <c r="N203" s="42">
        <v>0.23636363636363636</v>
      </c>
      <c r="O203" s="42">
        <v>0</v>
      </c>
      <c r="P203" s="42">
        <v>3.6363636363636362E-2</v>
      </c>
      <c r="Q203" s="42">
        <v>5.4545454545454543E-2</v>
      </c>
      <c r="R203" s="42">
        <v>3.6363636363636362E-2</v>
      </c>
      <c r="S203" s="42">
        <v>0.14545454545454545</v>
      </c>
      <c r="T203" s="42">
        <v>3.6363636363636362E-2</v>
      </c>
      <c r="U203" s="42">
        <v>0.43636363636363634</v>
      </c>
      <c r="V203" s="56">
        <v>0.29090909090909089</v>
      </c>
      <c r="W203" s="61">
        <v>0.18181818181818182</v>
      </c>
      <c r="X203" s="54">
        <v>0</v>
      </c>
      <c r="Y203" s="54">
        <v>0</v>
      </c>
      <c r="Z203" s="54">
        <v>0.36363636363636365</v>
      </c>
      <c r="AA203" s="54">
        <v>0</v>
      </c>
      <c r="AB203" s="54">
        <v>9.0909090909090912E-2</v>
      </c>
      <c r="AC203" s="62">
        <v>4.3636363636363633</v>
      </c>
      <c r="AD203" s="61">
        <v>3.6363636363636367</v>
      </c>
      <c r="AE203" s="54">
        <v>1.1818181818181819</v>
      </c>
      <c r="AF203" s="54">
        <v>0</v>
      </c>
      <c r="AG203" s="62">
        <v>0.18181818181818182</v>
      </c>
      <c r="AH203" s="61">
        <v>0.27272727272727271</v>
      </c>
      <c r="AI203" s="54">
        <v>0.18181818181818182</v>
      </c>
      <c r="AJ203" s="54">
        <v>0.72727272727272729</v>
      </c>
      <c r="AK203" s="54">
        <v>0.18181818181818182</v>
      </c>
      <c r="AL203" s="54">
        <v>2.1818181818181817</v>
      </c>
      <c r="AM203" s="62">
        <v>1.4545454545454546</v>
      </c>
    </row>
    <row r="204" spans="1:39" hidden="1" x14ac:dyDescent="0.25">
      <c r="A204" s="34" t="s">
        <v>508</v>
      </c>
      <c r="B204" s="34" t="s">
        <v>116</v>
      </c>
      <c r="C204" s="35" t="s">
        <v>509</v>
      </c>
      <c r="D204" s="34" t="s">
        <v>14</v>
      </c>
      <c r="E204" s="30">
        <v>15</v>
      </c>
      <c r="F204" s="42">
        <v>5.8187863674147968E-3</v>
      </c>
      <c r="G204" s="42">
        <v>1.4962593516209476E-2</v>
      </c>
      <c r="H204" s="42">
        <v>5.8187863674147968E-3</v>
      </c>
      <c r="I204" s="42">
        <v>0.12551953449709061</v>
      </c>
      <c r="J204" s="42">
        <v>1.6625103906899418E-3</v>
      </c>
      <c r="K204" s="42">
        <v>0.11803823773898586</v>
      </c>
      <c r="L204" s="42">
        <v>0.72817955112219457</v>
      </c>
      <c r="M204" s="42">
        <v>0.69160432252701576</v>
      </c>
      <c r="N204" s="42">
        <v>0.21612635078969245</v>
      </c>
      <c r="O204" s="42">
        <v>7.7306733167082295E-2</v>
      </c>
      <c r="P204" s="42">
        <v>1.4962593516209478E-2</v>
      </c>
      <c r="Q204" s="42">
        <v>0.12385702410640066</v>
      </c>
      <c r="R204" s="42">
        <v>3.3250207813798838E-2</v>
      </c>
      <c r="S204" s="42">
        <v>0.19451371571072318</v>
      </c>
      <c r="T204" s="42">
        <v>1.9950124688279301E-2</v>
      </c>
      <c r="U204" s="42">
        <v>0.26766417290108063</v>
      </c>
      <c r="V204" s="56">
        <v>0.36076475477971737</v>
      </c>
      <c r="W204" s="61">
        <v>8.7281795511221949E-2</v>
      </c>
      <c r="X204" s="54">
        <v>0.22443890274314213</v>
      </c>
      <c r="Y204" s="54">
        <v>8.7281795511221949E-2</v>
      </c>
      <c r="Z204" s="54">
        <v>1.8827930174563592</v>
      </c>
      <c r="AA204" s="54">
        <v>2.4937655860349128E-2</v>
      </c>
      <c r="AB204" s="54">
        <v>1.7705735660847879</v>
      </c>
      <c r="AC204" s="62">
        <v>10.922693266832919</v>
      </c>
      <c r="AD204" s="61">
        <v>10.374064837905236</v>
      </c>
      <c r="AE204" s="54">
        <v>3.2418952618453867</v>
      </c>
      <c r="AF204" s="54">
        <v>1.1596009975062345</v>
      </c>
      <c r="AG204" s="62">
        <v>0.22443890274314215</v>
      </c>
      <c r="AH204" s="61">
        <v>1.8578553615960098</v>
      </c>
      <c r="AI204" s="54">
        <v>0.49875311720698257</v>
      </c>
      <c r="AJ204" s="54">
        <v>2.9177057356608476</v>
      </c>
      <c r="AK204" s="54">
        <v>0.29925187032418954</v>
      </c>
      <c r="AL204" s="54">
        <v>4.0149625935162092</v>
      </c>
      <c r="AM204" s="62">
        <v>5.4114713216957604</v>
      </c>
    </row>
    <row r="205" spans="1:39" hidden="1" x14ac:dyDescent="0.25">
      <c r="A205" s="34" t="s">
        <v>510</v>
      </c>
      <c r="B205" s="34" t="s">
        <v>144</v>
      </c>
      <c r="C205" s="35" t="s">
        <v>511</v>
      </c>
      <c r="D205" s="34" t="s">
        <v>166</v>
      </c>
      <c r="E205" s="30">
        <v>5</v>
      </c>
      <c r="F205" s="30">
        <v>0</v>
      </c>
      <c r="G205" s="30">
        <v>0</v>
      </c>
      <c r="H205" s="30">
        <v>4.3478260869565216E-2</v>
      </c>
      <c r="I205" s="30">
        <v>0.34782608695652173</v>
      </c>
      <c r="J205" s="30">
        <v>0</v>
      </c>
      <c r="K205" s="30">
        <v>4.3478260869565216E-2</v>
      </c>
      <c r="L205" s="30">
        <v>0.56521739130434778</v>
      </c>
      <c r="M205" s="30">
        <v>1</v>
      </c>
      <c r="N205" s="30">
        <v>0</v>
      </c>
      <c r="O205" s="30">
        <v>0</v>
      </c>
      <c r="P205" s="30">
        <v>0</v>
      </c>
      <c r="Q205" s="30">
        <v>2.1739130434782608E-2</v>
      </c>
      <c r="R205" s="30">
        <v>6.5217391304347824E-2</v>
      </c>
      <c r="S205" s="30">
        <v>0.54347826086956519</v>
      </c>
      <c r="T205" s="30">
        <v>2.1739130434782608E-2</v>
      </c>
      <c r="U205" s="30">
        <v>0.32608695652173914</v>
      </c>
      <c r="V205" s="57">
        <v>2.1739130434782608E-2</v>
      </c>
      <c r="W205" s="61">
        <v>0</v>
      </c>
      <c r="X205" s="54">
        <v>0</v>
      </c>
      <c r="Y205" s="54">
        <v>0.21739130434782608</v>
      </c>
      <c r="Z205" s="54">
        <v>1.7391304347826086</v>
      </c>
      <c r="AA205" s="54">
        <v>0</v>
      </c>
      <c r="AB205" s="54">
        <v>0.21739130434782608</v>
      </c>
      <c r="AC205" s="62">
        <v>2.8260869565217388</v>
      </c>
      <c r="AD205" s="61">
        <v>5</v>
      </c>
      <c r="AE205" s="54">
        <v>0</v>
      </c>
      <c r="AF205" s="54">
        <v>0</v>
      </c>
      <c r="AG205" s="62">
        <v>0</v>
      </c>
      <c r="AH205" s="61">
        <v>0.10869565217391304</v>
      </c>
      <c r="AI205" s="54">
        <v>0.32608695652173914</v>
      </c>
      <c r="AJ205" s="54">
        <v>2.7173913043478262</v>
      </c>
      <c r="AK205" s="54">
        <v>0.10869565217391304</v>
      </c>
      <c r="AL205" s="54">
        <v>1.6304347826086958</v>
      </c>
      <c r="AM205" s="62">
        <v>0.10869565217391304</v>
      </c>
    </row>
    <row r="206" spans="1:39" hidden="1" x14ac:dyDescent="0.25">
      <c r="A206" s="34" t="s">
        <v>512</v>
      </c>
      <c r="B206" s="34" t="s">
        <v>99</v>
      </c>
      <c r="C206" s="35" t="s">
        <v>513</v>
      </c>
      <c r="D206" s="34" t="s">
        <v>106</v>
      </c>
      <c r="E206" s="30">
        <v>0</v>
      </c>
      <c r="F206" s="42">
        <v>8.6956521739130436E-3</v>
      </c>
      <c r="G206" s="42">
        <v>0</v>
      </c>
      <c r="H206" s="42">
        <v>8.6956521739130436E-3</v>
      </c>
      <c r="I206" s="42">
        <v>0.1391304347826087</v>
      </c>
      <c r="J206" s="42">
        <v>0</v>
      </c>
      <c r="K206" s="42">
        <v>5.2173913043478258E-2</v>
      </c>
      <c r="L206" s="42">
        <v>0.79130434782608694</v>
      </c>
      <c r="M206" s="42">
        <v>0.77391304347826084</v>
      </c>
      <c r="N206" s="42">
        <v>9.5652173913043481E-2</v>
      </c>
      <c r="O206" s="42">
        <v>0.10434782608695652</v>
      </c>
      <c r="P206" s="42">
        <v>2.6086956521739132E-2</v>
      </c>
      <c r="Q206" s="42">
        <v>0.16521739130434782</v>
      </c>
      <c r="R206" s="42">
        <v>1.7391304347826087E-2</v>
      </c>
      <c r="S206" s="42">
        <v>0.17391304347826086</v>
      </c>
      <c r="T206" s="42">
        <v>1.7391304347826087E-2</v>
      </c>
      <c r="U206" s="42">
        <v>0.24347826086956523</v>
      </c>
      <c r="V206" s="56">
        <v>0.38260869565217392</v>
      </c>
      <c r="W206" s="61">
        <v>0</v>
      </c>
      <c r="X206" s="54">
        <v>0</v>
      </c>
      <c r="Y206" s="54">
        <v>0</v>
      </c>
      <c r="Z206" s="54">
        <v>0</v>
      </c>
      <c r="AA206" s="54">
        <v>0</v>
      </c>
      <c r="AB206" s="54">
        <v>0</v>
      </c>
      <c r="AC206" s="62">
        <v>0</v>
      </c>
      <c r="AD206" s="61">
        <v>0</v>
      </c>
      <c r="AE206" s="54">
        <v>0</v>
      </c>
      <c r="AF206" s="54">
        <v>0</v>
      </c>
      <c r="AG206" s="62">
        <v>0</v>
      </c>
      <c r="AH206" s="61">
        <v>0</v>
      </c>
      <c r="AI206" s="54">
        <v>0</v>
      </c>
      <c r="AJ206" s="54">
        <v>0</v>
      </c>
      <c r="AK206" s="54">
        <v>0</v>
      </c>
      <c r="AL206" s="54">
        <v>0</v>
      </c>
      <c r="AM206" s="62">
        <v>0</v>
      </c>
    </row>
    <row r="207" spans="1:39" hidden="1" x14ac:dyDescent="0.25">
      <c r="A207" s="34" t="s">
        <v>514</v>
      </c>
      <c r="B207" s="34" t="s">
        <v>113</v>
      </c>
      <c r="C207" s="35" t="s">
        <v>515</v>
      </c>
      <c r="D207" s="34" t="s">
        <v>135</v>
      </c>
      <c r="E207" s="30">
        <v>5</v>
      </c>
      <c r="F207" s="42">
        <v>0</v>
      </c>
      <c r="G207" s="42">
        <v>0</v>
      </c>
      <c r="H207" s="42">
        <v>0</v>
      </c>
      <c r="I207" s="42">
        <v>0.10344827586206896</v>
      </c>
      <c r="J207" s="42">
        <v>0</v>
      </c>
      <c r="K207" s="42">
        <v>1.7241379310344827E-2</v>
      </c>
      <c r="L207" s="42">
        <v>0.87931034482758619</v>
      </c>
      <c r="M207" s="42">
        <v>0.43103448275862066</v>
      </c>
      <c r="N207" s="42">
        <v>0.55172413793103448</v>
      </c>
      <c r="O207" s="42">
        <v>1.7241379310344827E-2</v>
      </c>
      <c r="P207" s="42">
        <v>0</v>
      </c>
      <c r="Q207" s="42">
        <v>3.4482758620689655E-2</v>
      </c>
      <c r="R207" s="42">
        <v>1.7241379310344827E-2</v>
      </c>
      <c r="S207" s="42">
        <v>0.22413793103448276</v>
      </c>
      <c r="T207" s="42">
        <v>1.7241379310344827E-2</v>
      </c>
      <c r="U207" s="42">
        <v>0.22413793103448276</v>
      </c>
      <c r="V207" s="56">
        <v>0.48275862068965519</v>
      </c>
      <c r="W207" s="61">
        <v>0</v>
      </c>
      <c r="X207" s="54">
        <v>0</v>
      </c>
      <c r="Y207" s="54">
        <v>0</v>
      </c>
      <c r="Z207" s="54">
        <v>0.51724137931034486</v>
      </c>
      <c r="AA207" s="54">
        <v>0</v>
      </c>
      <c r="AB207" s="54">
        <v>8.6206896551724144E-2</v>
      </c>
      <c r="AC207" s="62">
        <v>4.3965517241379306</v>
      </c>
      <c r="AD207" s="61">
        <v>2.1551724137931032</v>
      </c>
      <c r="AE207" s="54">
        <v>2.7586206896551726</v>
      </c>
      <c r="AF207" s="54">
        <v>8.6206896551724144E-2</v>
      </c>
      <c r="AG207" s="62">
        <v>0</v>
      </c>
      <c r="AH207" s="61">
        <v>0.17241379310344829</v>
      </c>
      <c r="AI207" s="54">
        <v>8.6206896551724144E-2</v>
      </c>
      <c r="AJ207" s="54">
        <v>1.1206896551724137</v>
      </c>
      <c r="AK207" s="54">
        <v>8.6206896551724144E-2</v>
      </c>
      <c r="AL207" s="54">
        <v>1.1206896551724137</v>
      </c>
      <c r="AM207" s="62">
        <v>2.4137931034482758</v>
      </c>
    </row>
    <row r="208" spans="1:39" hidden="1" x14ac:dyDescent="0.25">
      <c r="A208" s="34" t="s">
        <v>516</v>
      </c>
      <c r="B208" s="34" t="s">
        <v>141</v>
      </c>
      <c r="C208" s="35" t="s">
        <v>517</v>
      </c>
      <c r="D208" s="34" t="s">
        <v>14</v>
      </c>
      <c r="E208" s="30">
        <v>15</v>
      </c>
      <c r="F208" s="42">
        <v>6.2193126022913256E-2</v>
      </c>
      <c r="G208" s="42">
        <v>9.8199672667757774E-3</v>
      </c>
      <c r="H208" s="42">
        <v>9.8199672667757774E-3</v>
      </c>
      <c r="I208" s="42">
        <v>0.10801963993453355</v>
      </c>
      <c r="J208" s="42">
        <v>1.6366612111292963E-3</v>
      </c>
      <c r="K208" s="42">
        <v>0.11129296235679215</v>
      </c>
      <c r="L208" s="42">
        <v>0.69721767594108019</v>
      </c>
      <c r="M208" s="42">
        <v>0.65793780687397707</v>
      </c>
      <c r="N208" s="42">
        <v>0.20294599018003273</v>
      </c>
      <c r="O208" s="42">
        <v>0.13747954173486088</v>
      </c>
      <c r="P208" s="42">
        <v>1.6366612111292963E-3</v>
      </c>
      <c r="Q208" s="42">
        <v>8.1833060556464818E-2</v>
      </c>
      <c r="R208" s="42">
        <v>4.0916530278232409E-2</v>
      </c>
      <c r="S208" s="42">
        <v>0.20949263502454993</v>
      </c>
      <c r="T208" s="42">
        <v>2.7823240589198037E-2</v>
      </c>
      <c r="U208" s="42">
        <v>0.32896890343698854</v>
      </c>
      <c r="V208" s="56">
        <v>0.31096563011456635</v>
      </c>
      <c r="W208" s="61">
        <v>0.93289689034369883</v>
      </c>
      <c r="X208" s="54">
        <v>0.14729950900163666</v>
      </c>
      <c r="Y208" s="54">
        <v>0.14729950900163666</v>
      </c>
      <c r="Z208" s="54">
        <v>1.6202945990180033</v>
      </c>
      <c r="AA208" s="54">
        <v>2.4549918166939445E-2</v>
      </c>
      <c r="AB208" s="54">
        <v>1.6693944353518821</v>
      </c>
      <c r="AC208" s="62">
        <v>10.458265139116204</v>
      </c>
      <c r="AD208" s="61">
        <v>9.8690671031096553</v>
      </c>
      <c r="AE208" s="54">
        <v>3.0441898527004909</v>
      </c>
      <c r="AF208" s="54">
        <v>2.0621931260229132</v>
      </c>
      <c r="AG208" s="62">
        <v>2.4549918166939445E-2</v>
      </c>
      <c r="AH208" s="61">
        <v>1.2274959083469723</v>
      </c>
      <c r="AI208" s="54">
        <v>0.61374795417348615</v>
      </c>
      <c r="AJ208" s="54">
        <v>3.142389525368249</v>
      </c>
      <c r="AK208" s="54">
        <v>0.41734860883797054</v>
      </c>
      <c r="AL208" s="54">
        <v>4.9345335515548276</v>
      </c>
      <c r="AM208" s="62">
        <v>4.6644844517184954</v>
      </c>
    </row>
    <row r="209" spans="1:39" hidden="1" x14ac:dyDescent="0.25">
      <c r="A209" s="34" t="s">
        <v>518</v>
      </c>
      <c r="B209" s="34" t="s">
        <v>141</v>
      </c>
      <c r="C209" s="35" t="s">
        <v>519</v>
      </c>
      <c r="D209" s="34" t="s">
        <v>12</v>
      </c>
      <c r="E209" s="30">
        <v>10</v>
      </c>
      <c r="F209" s="42">
        <v>0</v>
      </c>
      <c r="G209" s="42">
        <v>3.5211267605633804E-2</v>
      </c>
      <c r="H209" s="42">
        <v>2.1126760563380281E-2</v>
      </c>
      <c r="I209" s="42">
        <v>0.11267605633802817</v>
      </c>
      <c r="J209" s="42">
        <v>0</v>
      </c>
      <c r="K209" s="42">
        <v>9.8591549295774641E-2</v>
      </c>
      <c r="L209" s="42">
        <v>0.73239436619718312</v>
      </c>
      <c r="M209" s="42">
        <v>0.66901408450704225</v>
      </c>
      <c r="N209" s="42">
        <v>0.30281690140845069</v>
      </c>
      <c r="O209" s="42">
        <v>7.0422535211267607E-3</v>
      </c>
      <c r="P209" s="42">
        <v>2.1126760563380281E-2</v>
      </c>
      <c r="Q209" s="42">
        <v>0.1619718309859155</v>
      </c>
      <c r="R209" s="42">
        <v>6.3380281690140844E-2</v>
      </c>
      <c r="S209" s="42">
        <v>0.14084507042253522</v>
      </c>
      <c r="T209" s="42">
        <v>3.5211267605633804E-2</v>
      </c>
      <c r="U209" s="42">
        <v>0.37323943661971831</v>
      </c>
      <c r="V209" s="56">
        <v>0.22535211267605632</v>
      </c>
      <c r="W209" s="61">
        <v>0</v>
      </c>
      <c r="X209" s="54">
        <v>0.35211267605633806</v>
      </c>
      <c r="Y209" s="54">
        <v>0.21126760563380281</v>
      </c>
      <c r="Z209" s="54">
        <v>1.1267605633802817</v>
      </c>
      <c r="AA209" s="54">
        <v>0</v>
      </c>
      <c r="AB209" s="54">
        <v>0.98591549295774639</v>
      </c>
      <c r="AC209" s="62">
        <v>7.323943661971831</v>
      </c>
      <c r="AD209" s="61">
        <v>6.6901408450704221</v>
      </c>
      <c r="AE209" s="54">
        <v>3.028169014084507</v>
      </c>
      <c r="AF209" s="54">
        <v>7.0422535211267609E-2</v>
      </c>
      <c r="AG209" s="62">
        <v>0.21126760563380281</v>
      </c>
      <c r="AH209" s="61">
        <v>1.619718309859155</v>
      </c>
      <c r="AI209" s="54">
        <v>0.63380281690140849</v>
      </c>
      <c r="AJ209" s="54">
        <v>1.4084507042253522</v>
      </c>
      <c r="AK209" s="54">
        <v>0.35211267605633806</v>
      </c>
      <c r="AL209" s="54">
        <v>3.732394366197183</v>
      </c>
      <c r="AM209" s="62">
        <v>2.253521126760563</v>
      </c>
    </row>
    <row r="210" spans="1:39" hidden="1" x14ac:dyDescent="0.25">
      <c r="A210" s="34" t="s">
        <v>520</v>
      </c>
      <c r="B210" s="34" t="s">
        <v>113</v>
      </c>
      <c r="C210" s="35" t="s">
        <v>521</v>
      </c>
      <c r="D210" s="34" t="s">
        <v>135</v>
      </c>
      <c r="E210" s="30">
        <v>5</v>
      </c>
      <c r="F210" s="42">
        <v>0</v>
      </c>
      <c r="G210" s="42">
        <v>0</v>
      </c>
      <c r="H210" s="42">
        <v>0</v>
      </c>
      <c r="I210" s="42">
        <v>0.53333333333333333</v>
      </c>
      <c r="J210" s="42">
        <v>0</v>
      </c>
      <c r="K210" s="42">
        <v>0</v>
      </c>
      <c r="L210" s="42">
        <v>0.46666666666666667</v>
      </c>
      <c r="M210" s="42">
        <v>0.8</v>
      </c>
      <c r="N210" s="42">
        <v>0.16666666666666666</v>
      </c>
      <c r="O210" s="42">
        <v>3.3333333333333333E-2</v>
      </c>
      <c r="P210" s="42">
        <v>0</v>
      </c>
      <c r="Q210" s="42">
        <v>0.1</v>
      </c>
      <c r="R210" s="42">
        <v>0</v>
      </c>
      <c r="S210" s="42">
        <v>0.16666666666666666</v>
      </c>
      <c r="T210" s="42">
        <v>0</v>
      </c>
      <c r="U210" s="42">
        <v>0.46666666666666667</v>
      </c>
      <c r="V210" s="56">
        <v>0.26666666666666666</v>
      </c>
      <c r="W210" s="61">
        <v>0</v>
      </c>
      <c r="X210" s="54">
        <v>0</v>
      </c>
      <c r="Y210" s="54">
        <v>0</v>
      </c>
      <c r="Z210" s="54">
        <v>2.6666666666666665</v>
      </c>
      <c r="AA210" s="54">
        <v>0</v>
      </c>
      <c r="AB210" s="54">
        <v>0</v>
      </c>
      <c r="AC210" s="62">
        <v>2.3333333333333335</v>
      </c>
      <c r="AD210" s="61">
        <v>4</v>
      </c>
      <c r="AE210" s="54">
        <v>0.83333333333333326</v>
      </c>
      <c r="AF210" s="54">
        <v>0.16666666666666666</v>
      </c>
      <c r="AG210" s="62">
        <v>0</v>
      </c>
      <c r="AH210" s="61">
        <v>0.5</v>
      </c>
      <c r="AI210" s="54">
        <v>0</v>
      </c>
      <c r="AJ210" s="54">
        <v>0.83333333333333326</v>
      </c>
      <c r="AK210" s="54">
        <v>0</v>
      </c>
      <c r="AL210" s="54">
        <v>2.3333333333333335</v>
      </c>
      <c r="AM210" s="62">
        <v>1.3333333333333333</v>
      </c>
    </row>
    <row r="211" spans="1:39" hidden="1" x14ac:dyDescent="0.25">
      <c r="A211" s="34" t="s">
        <v>522</v>
      </c>
      <c r="B211" s="34" t="s">
        <v>113</v>
      </c>
      <c r="C211" s="35" t="s">
        <v>523</v>
      </c>
      <c r="D211" s="34" t="s">
        <v>14</v>
      </c>
      <c r="E211" s="30">
        <v>15</v>
      </c>
      <c r="F211" s="42">
        <v>3.0487804878048782E-3</v>
      </c>
      <c r="G211" s="42">
        <v>9.1463414634146336E-3</v>
      </c>
      <c r="H211" s="42">
        <v>1.2195121951219513E-2</v>
      </c>
      <c r="I211" s="42">
        <v>0.72865853658536583</v>
      </c>
      <c r="J211" s="42">
        <v>0</v>
      </c>
      <c r="K211" s="42">
        <v>1.524390243902439E-2</v>
      </c>
      <c r="L211" s="42">
        <v>0.23170731707317074</v>
      </c>
      <c r="M211" s="42">
        <v>0.4847560975609756</v>
      </c>
      <c r="N211" s="42">
        <v>0.42073170731707316</v>
      </c>
      <c r="O211" s="42">
        <v>8.8414634146341459E-2</v>
      </c>
      <c r="P211" s="42">
        <v>6.0975609756097563E-3</v>
      </c>
      <c r="Q211" s="42">
        <v>8.5365853658536592E-2</v>
      </c>
      <c r="R211" s="42">
        <v>6.0975609756097563E-3</v>
      </c>
      <c r="S211" s="42">
        <v>0.13109756097560976</v>
      </c>
      <c r="T211" s="42">
        <v>3.3536585365853661E-2</v>
      </c>
      <c r="U211" s="42">
        <v>0.5</v>
      </c>
      <c r="V211" s="56">
        <v>0.24390243902439024</v>
      </c>
      <c r="W211" s="61">
        <v>4.573170731707317E-2</v>
      </c>
      <c r="X211" s="54">
        <v>0.1371951219512195</v>
      </c>
      <c r="Y211" s="54">
        <v>0.18292682926829268</v>
      </c>
      <c r="Z211" s="54">
        <v>10.929878048780488</v>
      </c>
      <c r="AA211" s="54">
        <v>0</v>
      </c>
      <c r="AB211" s="54">
        <v>0.22865853658536583</v>
      </c>
      <c r="AC211" s="62">
        <v>3.475609756097561</v>
      </c>
      <c r="AD211" s="61">
        <v>7.2713414634146343</v>
      </c>
      <c r="AE211" s="54">
        <v>6.3109756097560972</v>
      </c>
      <c r="AF211" s="54">
        <v>1.3262195121951219</v>
      </c>
      <c r="AG211" s="62">
        <v>9.1463414634146339E-2</v>
      </c>
      <c r="AH211" s="61">
        <v>1.2804878048780488</v>
      </c>
      <c r="AI211" s="54">
        <v>9.1463414634146339E-2</v>
      </c>
      <c r="AJ211" s="54">
        <v>1.9664634146341464</v>
      </c>
      <c r="AK211" s="54">
        <v>0.50304878048780488</v>
      </c>
      <c r="AL211" s="54">
        <v>7.5</v>
      </c>
      <c r="AM211" s="62">
        <v>3.6585365853658534</v>
      </c>
    </row>
    <row r="212" spans="1:39" hidden="1" x14ac:dyDescent="0.25">
      <c r="A212" s="34" t="s">
        <v>524</v>
      </c>
      <c r="B212" s="34" t="s">
        <v>104</v>
      </c>
      <c r="C212" s="35" t="s">
        <v>525</v>
      </c>
      <c r="D212" s="34" t="s">
        <v>14</v>
      </c>
      <c r="E212" s="30">
        <v>15</v>
      </c>
      <c r="F212" s="42">
        <v>1.1461318051575931E-2</v>
      </c>
      <c r="G212" s="42">
        <v>8.5959885386819486E-3</v>
      </c>
      <c r="H212" s="42">
        <v>2.0057306590257881E-2</v>
      </c>
      <c r="I212" s="42">
        <v>0.20916905444126074</v>
      </c>
      <c r="J212" s="42">
        <v>2.8653295128939827E-3</v>
      </c>
      <c r="K212" s="42">
        <v>9.7421203438395415E-2</v>
      </c>
      <c r="L212" s="42">
        <v>0.65042979942693413</v>
      </c>
      <c r="M212" s="42">
        <v>0.74785100286532946</v>
      </c>
      <c r="N212" s="42">
        <v>0.16905444126074498</v>
      </c>
      <c r="O212" s="42">
        <v>7.7363896848137534E-2</v>
      </c>
      <c r="P212" s="42">
        <v>5.7306590257879654E-3</v>
      </c>
      <c r="Q212" s="42">
        <v>0.14326647564469913</v>
      </c>
      <c r="R212" s="42">
        <v>6.8767908309455589E-2</v>
      </c>
      <c r="S212" s="42">
        <v>0.14326647564469913</v>
      </c>
      <c r="T212" s="42">
        <v>1.4326647564469915E-2</v>
      </c>
      <c r="U212" s="42">
        <v>0.39255014326647564</v>
      </c>
      <c r="V212" s="56">
        <v>0.23782234957020057</v>
      </c>
      <c r="W212" s="61">
        <v>0.17191977077363896</v>
      </c>
      <c r="X212" s="54">
        <v>0.12893982808022922</v>
      </c>
      <c r="Y212" s="54">
        <v>0.3008595988538682</v>
      </c>
      <c r="Z212" s="54">
        <v>3.1375358166189113</v>
      </c>
      <c r="AA212" s="54">
        <v>4.2979942693409739E-2</v>
      </c>
      <c r="AB212" s="54">
        <v>1.4613180515759312</v>
      </c>
      <c r="AC212" s="62">
        <v>9.7564469914040117</v>
      </c>
      <c r="AD212" s="61">
        <v>11.217765042979941</v>
      </c>
      <c r="AE212" s="54">
        <v>2.5358166189111748</v>
      </c>
      <c r="AF212" s="54">
        <v>1.1604584527220629</v>
      </c>
      <c r="AG212" s="62">
        <v>8.5959885386819479E-2</v>
      </c>
      <c r="AH212" s="61">
        <v>2.1489971346704868</v>
      </c>
      <c r="AI212" s="54">
        <v>1.0315186246418337</v>
      </c>
      <c r="AJ212" s="54">
        <v>2.1489971346704868</v>
      </c>
      <c r="AK212" s="54">
        <v>0.21489971346704873</v>
      </c>
      <c r="AL212" s="54">
        <v>5.8882521489971342</v>
      </c>
      <c r="AM212" s="62">
        <v>3.5673352435530084</v>
      </c>
    </row>
    <row r="213" spans="1:39" hidden="1" x14ac:dyDescent="0.25">
      <c r="A213" s="34" t="s">
        <v>526</v>
      </c>
      <c r="B213" s="34" t="s">
        <v>116</v>
      </c>
      <c r="C213" s="35" t="s">
        <v>527</v>
      </c>
      <c r="D213" s="34" t="s">
        <v>118</v>
      </c>
      <c r="E213" s="30">
        <v>20</v>
      </c>
      <c r="F213" s="30">
        <v>2.000727537286286E-2</v>
      </c>
      <c r="G213" s="30">
        <v>3.0556566024008729E-2</v>
      </c>
      <c r="H213" s="30">
        <v>8.293925063659513E-2</v>
      </c>
      <c r="I213" s="30">
        <v>0.23099308839578028</v>
      </c>
      <c r="J213" s="30">
        <v>2.8737722808293925E-2</v>
      </c>
      <c r="K213" s="30">
        <v>0.13604947253546745</v>
      </c>
      <c r="L213" s="30">
        <v>0.47071662422699162</v>
      </c>
      <c r="M213" s="30">
        <v>0.54929065114587128</v>
      </c>
      <c r="N213" s="30">
        <v>0.27246271371407782</v>
      </c>
      <c r="O213" s="30">
        <v>0.17315387413604946</v>
      </c>
      <c r="P213" s="30">
        <v>5.0927610040014558E-3</v>
      </c>
      <c r="Q213" s="30">
        <v>0.12586395052746452</v>
      </c>
      <c r="R213" s="30">
        <v>2.6555110949436158E-2</v>
      </c>
      <c r="S213" s="30">
        <v>0.20480174608948709</v>
      </c>
      <c r="T213" s="30">
        <v>4.3652237177155329E-2</v>
      </c>
      <c r="U213" s="30">
        <v>0.27791924336122226</v>
      </c>
      <c r="V213" s="57">
        <v>0.32120771189523467</v>
      </c>
      <c r="W213" s="61">
        <v>0.40014550745725719</v>
      </c>
      <c r="X213" s="54">
        <v>0.6111313204801746</v>
      </c>
      <c r="Y213" s="54">
        <v>1.6587850127319026</v>
      </c>
      <c r="Z213" s="54">
        <v>4.619861767915606</v>
      </c>
      <c r="AA213" s="54">
        <v>0.5747544561658785</v>
      </c>
      <c r="AB213" s="54">
        <v>2.7209894507093493</v>
      </c>
      <c r="AC213" s="62">
        <v>9.4143324845398322</v>
      </c>
      <c r="AD213" s="61">
        <v>10.985813022917426</v>
      </c>
      <c r="AE213" s="54">
        <v>5.4492542742815564</v>
      </c>
      <c r="AF213" s="54">
        <v>3.4630774827209891</v>
      </c>
      <c r="AG213" s="62">
        <v>0.10185522008002912</v>
      </c>
      <c r="AH213" s="61">
        <v>2.5172790105492906</v>
      </c>
      <c r="AI213" s="54">
        <v>0.53110221898872312</v>
      </c>
      <c r="AJ213" s="54">
        <v>4.0960349217897418</v>
      </c>
      <c r="AK213" s="54">
        <v>0.87304474354310657</v>
      </c>
      <c r="AL213" s="54">
        <v>5.5583848672244454</v>
      </c>
      <c r="AM213" s="62">
        <v>6.424154237904693</v>
      </c>
    </row>
    <row r="214" spans="1:39" hidden="1" x14ac:dyDescent="0.25">
      <c r="A214" s="34" t="s">
        <v>528</v>
      </c>
      <c r="B214" s="34" t="s">
        <v>141</v>
      </c>
      <c r="C214" s="35" t="s">
        <v>529</v>
      </c>
      <c r="D214" s="34" t="s">
        <v>106</v>
      </c>
      <c r="E214" s="30">
        <v>0</v>
      </c>
      <c r="F214" s="42">
        <v>0.625</v>
      </c>
      <c r="G214" s="42">
        <v>0</v>
      </c>
      <c r="H214" s="42">
        <v>0</v>
      </c>
      <c r="I214" s="42">
        <v>0.25</v>
      </c>
      <c r="J214" s="42">
        <v>0</v>
      </c>
      <c r="K214" s="42">
        <v>0</v>
      </c>
      <c r="L214" s="42">
        <v>0.125</v>
      </c>
      <c r="M214" s="42">
        <v>1</v>
      </c>
      <c r="N214" s="42">
        <v>0</v>
      </c>
      <c r="O214" s="42">
        <v>0</v>
      </c>
      <c r="P214" s="42">
        <v>0</v>
      </c>
      <c r="Q214" s="42">
        <v>0.125</v>
      </c>
      <c r="R214" s="42">
        <v>0</v>
      </c>
      <c r="S214" s="42">
        <v>0.125</v>
      </c>
      <c r="T214" s="42">
        <v>0</v>
      </c>
      <c r="U214" s="42">
        <v>0.5</v>
      </c>
      <c r="V214" s="56">
        <v>0.25</v>
      </c>
      <c r="W214" s="61">
        <v>0</v>
      </c>
      <c r="X214" s="54">
        <v>0</v>
      </c>
      <c r="Y214" s="54">
        <v>0</v>
      </c>
      <c r="Z214" s="54">
        <v>0</v>
      </c>
      <c r="AA214" s="54">
        <v>0</v>
      </c>
      <c r="AB214" s="54">
        <v>0</v>
      </c>
      <c r="AC214" s="62">
        <v>0</v>
      </c>
      <c r="AD214" s="61">
        <v>0</v>
      </c>
      <c r="AE214" s="54">
        <v>0</v>
      </c>
      <c r="AF214" s="54">
        <v>0</v>
      </c>
      <c r="AG214" s="62">
        <v>0</v>
      </c>
      <c r="AH214" s="61">
        <v>0</v>
      </c>
      <c r="AI214" s="54">
        <v>0</v>
      </c>
      <c r="AJ214" s="54">
        <v>0</v>
      </c>
      <c r="AK214" s="54">
        <v>0</v>
      </c>
      <c r="AL214" s="54">
        <v>0</v>
      </c>
      <c r="AM214" s="62">
        <v>0</v>
      </c>
    </row>
    <row r="215" spans="1:39" hidden="1" x14ac:dyDescent="0.25">
      <c r="A215" s="34" t="s">
        <v>530</v>
      </c>
      <c r="B215" s="34" t="s">
        <v>141</v>
      </c>
      <c r="C215" s="35" t="s">
        <v>531</v>
      </c>
      <c r="D215" s="34" t="s">
        <v>12</v>
      </c>
      <c r="E215" s="30">
        <v>10</v>
      </c>
      <c r="F215" s="42">
        <v>2.7777777777777776E-2</v>
      </c>
      <c r="G215" s="42">
        <v>0</v>
      </c>
      <c r="H215" s="42">
        <v>0</v>
      </c>
      <c r="I215" s="42">
        <v>0.1111111111111111</v>
      </c>
      <c r="J215" s="42">
        <v>1.3888888888888888E-2</v>
      </c>
      <c r="K215" s="42">
        <v>9.7222222222222224E-2</v>
      </c>
      <c r="L215" s="42">
        <v>0.75</v>
      </c>
      <c r="M215" s="42">
        <v>1</v>
      </c>
      <c r="N215" s="42">
        <v>0</v>
      </c>
      <c r="O215" s="42">
        <v>0</v>
      </c>
      <c r="P215" s="42">
        <v>0</v>
      </c>
      <c r="Q215" s="42">
        <v>4.1666666666666664E-2</v>
      </c>
      <c r="R215" s="42">
        <v>1.3888888888888888E-2</v>
      </c>
      <c r="S215" s="42">
        <v>0.19444444444444445</v>
      </c>
      <c r="T215" s="42">
        <v>1.3888888888888888E-2</v>
      </c>
      <c r="U215" s="42">
        <v>0.47222222222222221</v>
      </c>
      <c r="V215" s="56">
        <v>0.2638888888888889</v>
      </c>
      <c r="W215" s="61">
        <v>0.1388888888888889</v>
      </c>
      <c r="X215" s="54">
        <v>0</v>
      </c>
      <c r="Y215" s="54">
        <v>0</v>
      </c>
      <c r="Z215" s="54">
        <v>0.55555555555555558</v>
      </c>
      <c r="AA215" s="54">
        <v>6.9444444444444448E-2</v>
      </c>
      <c r="AB215" s="54">
        <v>0.4861111111111111</v>
      </c>
      <c r="AC215" s="62">
        <v>3.75</v>
      </c>
      <c r="AD215" s="61">
        <v>5</v>
      </c>
      <c r="AE215" s="54">
        <v>0</v>
      </c>
      <c r="AF215" s="54">
        <v>0</v>
      </c>
      <c r="AG215" s="62">
        <v>0</v>
      </c>
      <c r="AH215" s="61">
        <v>0.20833333333333331</v>
      </c>
      <c r="AI215" s="54">
        <v>6.9444444444444448E-2</v>
      </c>
      <c r="AJ215" s="54">
        <v>0.97222222222222221</v>
      </c>
      <c r="AK215" s="54">
        <v>6.9444444444444448E-2</v>
      </c>
      <c r="AL215" s="54">
        <v>2.3611111111111112</v>
      </c>
      <c r="AM215" s="62">
        <v>1.3194444444444444</v>
      </c>
    </row>
    <row r="216" spans="1:39" hidden="1" x14ac:dyDescent="0.25">
      <c r="A216" s="34" t="s">
        <v>532</v>
      </c>
      <c r="B216" s="34" t="s">
        <v>141</v>
      </c>
      <c r="C216" s="35" t="s">
        <v>533</v>
      </c>
      <c r="D216" s="34" t="s">
        <v>14</v>
      </c>
      <c r="E216" s="30">
        <v>15</v>
      </c>
      <c r="F216" s="42">
        <v>2.7027027027027029E-2</v>
      </c>
      <c r="G216" s="42">
        <v>6.3593004769475362E-3</v>
      </c>
      <c r="H216" s="42">
        <v>6.8362480127186015E-2</v>
      </c>
      <c r="I216" s="42">
        <v>0.246422893481717</v>
      </c>
      <c r="J216" s="42">
        <v>3.1796502384737681E-3</v>
      </c>
      <c r="K216" s="42">
        <v>0.10651828298887123</v>
      </c>
      <c r="L216" s="42">
        <v>0.54213036565977746</v>
      </c>
      <c r="M216" s="42">
        <v>0.90143084260731321</v>
      </c>
      <c r="N216" s="42">
        <v>7.9491255961844198E-2</v>
      </c>
      <c r="O216" s="42">
        <v>1.4308426073131956E-2</v>
      </c>
      <c r="P216" s="42">
        <v>4.7694753577106515E-3</v>
      </c>
      <c r="Q216" s="42">
        <v>0.12400635930047695</v>
      </c>
      <c r="R216" s="42">
        <v>6.9952305246422888E-2</v>
      </c>
      <c r="S216" s="42">
        <v>0.27980922098569155</v>
      </c>
      <c r="T216" s="42">
        <v>2.066772655007949E-2</v>
      </c>
      <c r="U216" s="42">
        <v>0.3783783783783784</v>
      </c>
      <c r="V216" s="56">
        <v>0.12718600953895073</v>
      </c>
      <c r="W216" s="61">
        <v>0.40540540540540543</v>
      </c>
      <c r="X216" s="54">
        <v>9.5389507154213043E-2</v>
      </c>
      <c r="Y216" s="54">
        <v>1.0254372019077902</v>
      </c>
      <c r="Z216" s="54">
        <v>3.6963434022257551</v>
      </c>
      <c r="AA216" s="54">
        <v>4.7694753577106522E-2</v>
      </c>
      <c r="AB216" s="54">
        <v>1.5977742448330683</v>
      </c>
      <c r="AC216" s="62">
        <v>8.1319554848966611</v>
      </c>
      <c r="AD216" s="61">
        <v>13.521462639109698</v>
      </c>
      <c r="AE216" s="54">
        <v>1.192368839427663</v>
      </c>
      <c r="AF216" s="54">
        <v>0.21462639109697934</v>
      </c>
      <c r="AG216" s="62">
        <v>7.1542130365659776E-2</v>
      </c>
      <c r="AH216" s="61">
        <v>1.8600953895071541</v>
      </c>
      <c r="AI216" s="54">
        <v>1.0492845786963434</v>
      </c>
      <c r="AJ216" s="54">
        <v>4.1971383147853736</v>
      </c>
      <c r="AK216" s="54">
        <v>0.31001589825119236</v>
      </c>
      <c r="AL216" s="54">
        <v>5.6756756756756763</v>
      </c>
      <c r="AM216" s="62">
        <v>1.907790143084261</v>
      </c>
    </row>
    <row r="217" spans="1:39" hidden="1" x14ac:dyDescent="0.25">
      <c r="A217" s="34" t="s">
        <v>534</v>
      </c>
      <c r="B217" s="34" t="s">
        <v>144</v>
      </c>
      <c r="C217" s="35" t="s">
        <v>535</v>
      </c>
      <c r="D217" s="34" t="s">
        <v>14</v>
      </c>
      <c r="E217" s="30">
        <v>15</v>
      </c>
      <c r="F217" s="42">
        <v>5.0000000000000001E-3</v>
      </c>
      <c r="G217" s="42">
        <v>2.5000000000000001E-3</v>
      </c>
      <c r="H217" s="42">
        <v>0</v>
      </c>
      <c r="I217" s="42">
        <v>0.88749999999999996</v>
      </c>
      <c r="J217" s="42">
        <v>2.5000000000000001E-3</v>
      </c>
      <c r="K217" s="42">
        <v>0</v>
      </c>
      <c r="L217" s="42">
        <v>0.10249999999999999</v>
      </c>
      <c r="M217" s="42">
        <v>0.6875</v>
      </c>
      <c r="N217" s="42">
        <v>0.22750000000000001</v>
      </c>
      <c r="O217" s="42">
        <v>0.08</v>
      </c>
      <c r="P217" s="42">
        <v>5.0000000000000001E-3</v>
      </c>
      <c r="Q217" s="42">
        <v>0.08</v>
      </c>
      <c r="R217" s="42">
        <v>7.4999999999999997E-3</v>
      </c>
      <c r="S217" s="42">
        <v>9.7500000000000003E-2</v>
      </c>
      <c r="T217" s="42">
        <v>1.4999999999999999E-2</v>
      </c>
      <c r="U217" s="42">
        <v>0.5</v>
      </c>
      <c r="V217" s="56">
        <v>0.30000000000000004</v>
      </c>
      <c r="W217" s="61">
        <v>7.4999999999999997E-2</v>
      </c>
      <c r="X217" s="54">
        <v>3.7499999999999999E-2</v>
      </c>
      <c r="Y217" s="54">
        <v>0</v>
      </c>
      <c r="Z217" s="54">
        <v>13.3125</v>
      </c>
      <c r="AA217" s="54">
        <v>3.7499999999999999E-2</v>
      </c>
      <c r="AB217" s="54">
        <v>0</v>
      </c>
      <c r="AC217" s="62">
        <v>1.5374999999999999</v>
      </c>
      <c r="AD217" s="61">
        <v>10.3125</v>
      </c>
      <c r="AE217" s="54">
        <v>3.4125000000000001</v>
      </c>
      <c r="AF217" s="54">
        <v>1.2</v>
      </c>
      <c r="AG217" s="62">
        <v>7.4999999999999997E-2</v>
      </c>
      <c r="AH217" s="61">
        <v>1.2</v>
      </c>
      <c r="AI217" s="54">
        <v>0.11249999999999999</v>
      </c>
      <c r="AJ217" s="54">
        <v>1.4625000000000001</v>
      </c>
      <c r="AK217" s="54">
        <v>0.22499999999999998</v>
      </c>
      <c r="AL217" s="54">
        <v>7.5</v>
      </c>
      <c r="AM217" s="62">
        <v>4.5000000000000009</v>
      </c>
    </row>
    <row r="218" spans="1:39" hidden="1" x14ac:dyDescent="0.25">
      <c r="A218" s="34" t="s">
        <v>536</v>
      </c>
      <c r="B218" s="34" t="s">
        <v>99</v>
      </c>
      <c r="C218" s="35" t="s">
        <v>537</v>
      </c>
      <c r="D218" s="34" t="s">
        <v>12</v>
      </c>
      <c r="E218" s="30">
        <v>10</v>
      </c>
      <c r="F218" s="42">
        <v>1.5503875968992248E-2</v>
      </c>
      <c r="G218" s="42">
        <v>7.7519379844961239E-3</v>
      </c>
      <c r="H218" s="42">
        <v>0</v>
      </c>
      <c r="I218" s="42">
        <v>7.7519379844961239E-2</v>
      </c>
      <c r="J218" s="42">
        <v>7.7519379844961239E-3</v>
      </c>
      <c r="K218" s="42">
        <v>7.7519379844961239E-2</v>
      </c>
      <c r="L218" s="42">
        <v>0.81395348837209303</v>
      </c>
      <c r="M218" s="42">
        <v>0.70542635658914732</v>
      </c>
      <c r="N218" s="42">
        <v>0.18604651162790697</v>
      </c>
      <c r="O218" s="42">
        <v>0.10852713178294573</v>
      </c>
      <c r="P218" s="42">
        <v>0</v>
      </c>
      <c r="Q218" s="42">
        <v>0.10852713178294573</v>
      </c>
      <c r="R218" s="42">
        <v>3.875968992248062E-2</v>
      </c>
      <c r="S218" s="42">
        <v>0.18604651162790697</v>
      </c>
      <c r="T218" s="42">
        <v>2.3255813953488372E-2</v>
      </c>
      <c r="U218" s="42">
        <v>0.44961240310077522</v>
      </c>
      <c r="V218" s="56">
        <v>0.19379844961240311</v>
      </c>
      <c r="W218" s="61">
        <v>0.15503875968992248</v>
      </c>
      <c r="X218" s="54">
        <v>7.7519379844961239E-2</v>
      </c>
      <c r="Y218" s="54">
        <v>0</v>
      </c>
      <c r="Z218" s="54">
        <v>0.77519379844961245</v>
      </c>
      <c r="AA218" s="54">
        <v>7.7519379844961239E-2</v>
      </c>
      <c r="AB218" s="54">
        <v>0.77519379844961245</v>
      </c>
      <c r="AC218" s="62">
        <v>8.1395348837209305</v>
      </c>
      <c r="AD218" s="61">
        <v>7.054263565891473</v>
      </c>
      <c r="AE218" s="54">
        <v>1.8604651162790697</v>
      </c>
      <c r="AF218" s="54">
        <v>1.0852713178294573</v>
      </c>
      <c r="AG218" s="62">
        <v>0</v>
      </c>
      <c r="AH218" s="61">
        <v>1.0852713178294573</v>
      </c>
      <c r="AI218" s="54">
        <v>0.38759689922480622</v>
      </c>
      <c r="AJ218" s="54">
        <v>1.8604651162790697</v>
      </c>
      <c r="AK218" s="54">
        <v>0.23255813953488372</v>
      </c>
      <c r="AL218" s="54">
        <v>4.4961240310077519</v>
      </c>
      <c r="AM218" s="62">
        <v>1.9379844961240311</v>
      </c>
    </row>
    <row r="219" spans="1:39" hidden="1" x14ac:dyDescent="0.25">
      <c r="A219" s="34" t="s">
        <v>538</v>
      </c>
      <c r="B219" s="34" t="s">
        <v>116</v>
      </c>
      <c r="C219" s="35" t="s">
        <v>539</v>
      </c>
      <c r="D219" s="34" t="s">
        <v>315</v>
      </c>
      <c r="E219" s="30">
        <v>0</v>
      </c>
      <c r="F219" s="42">
        <v>0</v>
      </c>
      <c r="G219" s="42">
        <v>6.6666666666666666E-2</v>
      </c>
      <c r="H219" s="42">
        <v>0.3</v>
      </c>
      <c r="I219" s="42">
        <v>0.46666666666666667</v>
      </c>
      <c r="J219" s="42">
        <v>0</v>
      </c>
      <c r="K219" s="42">
        <v>0.1</v>
      </c>
      <c r="L219" s="42">
        <v>6.6666666666666666E-2</v>
      </c>
      <c r="M219" s="42">
        <v>1</v>
      </c>
      <c r="N219" s="42">
        <v>0</v>
      </c>
      <c r="O219" s="42">
        <v>0</v>
      </c>
      <c r="P219" s="42">
        <v>0</v>
      </c>
      <c r="Q219" s="42">
        <v>3.3333333333333333E-2</v>
      </c>
      <c r="R219" s="42">
        <v>0</v>
      </c>
      <c r="S219" s="42">
        <v>0.3</v>
      </c>
      <c r="T219" s="42">
        <v>0</v>
      </c>
      <c r="U219" s="42">
        <v>0.6</v>
      </c>
      <c r="V219" s="56">
        <v>6.6666666666666666E-2</v>
      </c>
      <c r="W219" s="61">
        <v>0</v>
      </c>
      <c r="X219" s="54">
        <v>0.33333333333333331</v>
      </c>
      <c r="Y219" s="54">
        <v>1.5</v>
      </c>
      <c r="Z219" s="54">
        <v>2.3333333333333335</v>
      </c>
      <c r="AA219" s="54">
        <v>0</v>
      </c>
      <c r="AB219" s="54">
        <v>0.5</v>
      </c>
      <c r="AC219" s="62">
        <v>0.33333333333333331</v>
      </c>
      <c r="AD219" s="61">
        <v>5</v>
      </c>
      <c r="AE219" s="54">
        <v>0</v>
      </c>
      <c r="AF219" s="54">
        <v>0</v>
      </c>
      <c r="AG219" s="62">
        <v>0</v>
      </c>
      <c r="AH219" s="61">
        <v>0.16666666666666666</v>
      </c>
      <c r="AI219" s="54">
        <v>0</v>
      </c>
      <c r="AJ219" s="54">
        <v>1.5</v>
      </c>
      <c r="AK219" s="54">
        <v>0</v>
      </c>
      <c r="AL219" s="54">
        <v>3</v>
      </c>
      <c r="AM219" s="62">
        <v>0.33333333333333331</v>
      </c>
    </row>
    <row r="220" spans="1:39" hidden="1" x14ac:dyDescent="0.25">
      <c r="A220" s="34" t="s">
        <v>540</v>
      </c>
      <c r="B220" s="34">
        <v>121</v>
      </c>
      <c r="C220" s="35" t="s">
        <v>541</v>
      </c>
      <c r="D220" s="34" t="s">
        <v>166</v>
      </c>
      <c r="E220" s="30">
        <v>5</v>
      </c>
      <c r="F220" s="42">
        <v>0</v>
      </c>
      <c r="G220" s="42">
        <v>3.0303030303030304E-2</v>
      </c>
      <c r="H220" s="42">
        <v>0.69696969696969702</v>
      </c>
      <c r="I220" s="42">
        <v>0.15151515151515152</v>
      </c>
      <c r="J220" s="42">
        <v>0</v>
      </c>
      <c r="K220" s="42">
        <v>9.0909090909090912E-2</v>
      </c>
      <c r="L220" s="42">
        <v>3.0303030303030304E-2</v>
      </c>
      <c r="M220" s="42">
        <v>0.96969696969696972</v>
      </c>
      <c r="N220" s="42">
        <v>3.0303030303030304E-2</v>
      </c>
      <c r="O220" s="42">
        <v>0</v>
      </c>
      <c r="P220" s="42">
        <v>0</v>
      </c>
      <c r="Q220" s="42">
        <v>0.12121212121212122</v>
      </c>
      <c r="R220" s="42">
        <v>3.0303030303030304E-2</v>
      </c>
      <c r="S220" s="42">
        <v>0.18181818181818182</v>
      </c>
      <c r="T220" s="42">
        <v>0</v>
      </c>
      <c r="U220" s="42">
        <v>0.48484848484848486</v>
      </c>
      <c r="V220" s="56">
        <v>0.18181818181818182</v>
      </c>
      <c r="W220" s="61">
        <v>0</v>
      </c>
      <c r="X220" s="54">
        <v>0.15151515151515152</v>
      </c>
      <c r="Y220" s="54">
        <v>3.4848484848484853</v>
      </c>
      <c r="Z220" s="54">
        <v>0.75757575757575757</v>
      </c>
      <c r="AA220" s="54">
        <v>0</v>
      </c>
      <c r="AB220" s="54">
        <v>0.45454545454545459</v>
      </c>
      <c r="AC220" s="62">
        <v>0.15151515151515152</v>
      </c>
      <c r="AD220" s="61">
        <v>4.8484848484848486</v>
      </c>
      <c r="AE220" s="54">
        <v>0.15151515151515152</v>
      </c>
      <c r="AF220" s="54">
        <v>0</v>
      </c>
      <c r="AG220" s="62">
        <v>0</v>
      </c>
      <c r="AH220" s="61">
        <v>0.60606060606060608</v>
      </c>
      <c r="AI220" s="54">
        <v>0.15151515151515152</v>
      </c>
      <c r="AJ220" s="54">
        <v>0.90909090909090917</v>
      </c>
      <c r="AK220" s="54">
        <v>0</v>
      </c>
      <c r="AL220" s="54">
        <v>2.4242424242424243</v>
      </c>
      <c r="AM220" s="62">
        <v>0.90909090909090917</v>
      </c>
    </row>
    <row r="221" spans="1:39" hidden="1" x14ac:dyDescent="0.25">
      <c r="A221" s="34" t="s">
        <v>542</v>
      </c>
      <c r="B221" s="34" t="s">
        <v>99</v>
      </c>
      <c r="C221" s="35" t="s">
        <v>543</v>
      </c>
      <c r="D221" s="34" t="s">
        <v>135</v>
      </c>
      <c r="E221" s="30">
        <v>5</v>
      </c>
      <c r="F221" s="42">
        <v>2.7777777777777776E-2</v>
      </c>
      <c r="G221" s="42">
        <v>4.1666666666666664E-2</v>
      </c>
      <c r="H221" s="42">
        <v>0</v>
      </c>
      <c r="I221" s="42">
        <v>0.2361111111111111</v>
      </c>
      <c r="J221" s="42">
        <v>1.3888888888888888E-2</v>
      </c>
      <c r="K221" s="42">
        <v>4.1666666666666664E-2</v>
      </c>
      <c r="L221" s="42">
        <v>0.63888888888888884</v>
      </c>
      <c r="M221" s="42">
        <v>0.68055555555555558</v>
      </c>
      <c r="N221" s="42">
        <v>0.27777777777777779</v>
      </c>
      <c r="O221" s="42">
        <v>4.1666666666666664E-2</v>
      </c>
      <c r="P221" s="42">
        <v>0</v>
      </c>
      <c r="Q221" s="42">
        <v>0.1111111111111111</v>
      </c>
      <c r="R221" s="42">
        <v>4.1666666666666664E-2</v>
      </c>
      <c r="S221" s="42">
        <v>0.15277777777777779</v>
      </c>
      <c r="T221" s="42">
        <v>0</v>
      </c>
      <c r="U221" s="42">
        <v>0.45833333333333331</v>
      </c>
      <c r="V221" s="56">
        <v>0.23611111111111108</v>
      </c>
      <c r="W221" s="61">
        <v>0.27777777777777779</v>
      </c>
      <c r="X221" s="54">
        <v>0.41666666666666663</v>
      </c>
      <c r="Y221" s="54">
        <v>0</v>
      </c>
      <c r="Z221" s="54">
        <v>2.3611111111111112</v>
      </c>
      <c r="AA221" s="54">
        <v>0.1388888888888889</v>
      </c>
      <c r="AB221" s="54">
        <v>0.41666666666666663</v>
      </c>
      <c r="AC221" s="62">
        <v>6.3888888888888884</v>
      </c>
      <c r="AD221" s="61">
        <v>6.8055555555555554</v>
      </c>
      <c r="AE221" s="54">
        <v>2.7777777777777777</v>
      </c>
      <c r="AF221" s="54">
        <v>0.41666666666666663</v>
      </c>
      <c r="AG221" s="62">
        <v>0</v>
      </c>
      <c r="AH221" s="61">
        <v>1.1111111111111112</v>
      </c>
      <c r="AI221" s="54">
        <v>0.41666666666666663</v>
      </c>
      <c r="AJ221" s="54">
        <v>1.5277777777777779</v>
      </c>
      <c r="AK221" s="54">
        <v>0</v>
      </c>
      <c r="AL221" s="54">
        <v>4.583333333333333</v>
      </c>
      <c r="AM221" s="62">
        <v>2.3611111111111107</v>
      </c>
    </row>
    <row r="222" spans="1:39" hidden="1" x14ac:dyDescent="0.25">
      <c r="A222" s="34" t="s">
        <v>544</v>
      </c>
      <c r="B222" s="34" t="s">
        <v>104</v>
      </c>
      <c r="C222" s="35" t="s">
        <v>545</v>
      </c>
      <c r="D222" s="34" t="s">
        <v>12</v>
      </c>
      <c r="E222" s="30">
        <v>10</v>
      </c>
      <c r="F222" s="42">
        <v>0.11904761904761904</v>
      </c>
      <c r="G222" s="42">
        <v>0</v>
      </c>
      <c r="H222" s="42">
        <v>0</v>
      </c>
      <c r="I222" s="42">
        <v>4.7619047619047616E-2</v>
      </c>
      <c r="J222" s="42">
        <v>0</v>
      </c>
      <c r="K222" s="42">
        <v>2.3809523809523808E-2</v>
      </c>
      <c r="L222" s="42">
        <v>0.80952380952380953</v>
      </c>
      <c r="M222" s="42">
        <v>0.54761904761904767</v>
      </c>
      <c r="N222" s="42">
        <v>0.32142857142857145</v>
      </c>
      <c r="O222" s="42">
        <v>7.1428571428571425E-2</v>
      </c>
      <c r="P222" s="42">
        <v>5.9523809523809521E-2</v>
      </c>
      <c r="Q222" s="42">
        <v>0.14285714285714285</v>
      </c>
      <c r="R222" s="42">
        <v>4.7619047619047616E-2</v>
      </c>
      <c r="S222" s="42">
        <v>0.15476190476190477</v>
      </c>
      <c r="T222" s="42">
        <v>5.9523809523809521E-2</v>
      </c>
      <c r="U222" s="42">
        <v>0.38095238095238093</v>
      </c>
      <c r="V222" s="56">
        <v>0.2142857142857143</v>
      </c>
      <c r="W222" s="61">
        <v>1.1904761904761905</v>
      </c>
      <c r="X222" s="54">
        <v>0</v>
      </c>
      <c r="Y222" s="54">
        <v>0</v>
      </c>
      <c r="Z222" s="54">
        <v>0.47619047619047616</v>
      </c>
      <c r="AA222" s="54">
        <v>0</v>
      </c>
      <c r="AB222" s="54">
        <v>0.23809523809523808</v>
      </c>
      <c r="AC222" s="62">
        <v>8.0952380952380949</v>
      </c>
      <c r="AD222" s="61">
        <v>5.4761904761904763</v>
      </c>
      <c r="AE222" s="54">
        <v>3.2142857142857144</v>
      </c>
      <c r="AF222" s="54">
        <v>0.71428571428571419</v>
      </c>
      <c r="AG222" s="62">
        <v>0.59523809523809523</v>
      </c>
      <c r="AH222" s="61">
        <v>1.4285714285714284</v>
      </c>
      <c r="AI222" s="54">
        <v>0.47619047619047616</v>
      </c>
      <c r="AJ222" s="54">
        <v>1.5476190476190477</v>
      </c>
      <c r="AK222" s="54">
        <v>0.59523809523809523</v>
      </c>
      <c r="AL222" s="54">
        <v>3.8095238095238093</v>
      </c>
      <c r="AM222" s="62">
        <v>2.1428571428571432</v>
      </c>
    </row>
    <row r="223" spans="1:39" hidden="1" x14ac:dyDescent="0.25">
      <c r="A223" s="34" t="s">
        <v>546</v>
      </c>
      <c r="B223" s="34" t="s">
        <v>116</v>
      </c>
      <c r="C223" s="35" t="s">
        <v>547</v>
      </c>
      <c r="D223" s="34" t="s">
        <v>118</v>
      </c>
      <c r="E223" s="30">
        <v>20</v>
      </c>
      <c r="F223" s="42">
        <v>3.5478966041561076E-3</v>
      </c>
      <c r="G223" s="42">
        <v>0.15205271160669032</v>
      </c>
      <c r="H223" s="42">
        <v>0.188545362392296</v>
      </c>
      <c r="I223" s="42">
        <v>0.32742017232640647</v>
      </c>
      <c r="J223" s="42">
        <v>6.5889508362899137E-3</v>
      </c>
      <c r="K223" s="42">
        <v>0.11251900658895084</v>
      </c>
      <c r="L223" s="42">
        <v>0.20932589964521034</v>
      </c>
      <c r="M223" s="42">
        <v>0.5494171312721744</v>
      </c>
      <c r="N223" s="42">
        <v>0.29700963000506841</v>
      </c>
      <c r="O223" s="42">
        <v>0.13329954384186518</v>
      </c>
      <c r="P223" s="42">
        <v>2.0273694880892045E-2</v>
      </c>
      <c r="Q223" s="42">
        <v>0.16725798276735934</v>
      </c>
      <c r="R223" s="42">
        <v>3.5985808413583377E-2</v>
      </c>
      <c r="S223" s="42">
        <v>0.17334009123162697</v>
      </c>
      <c r="T223" s="42">
        <v>2.280790674100355E-2</v>
      </c>
      <c r="U223" s="42">
        <v>0.30968068930562598</v>
      </c>
      <c r="V223" s="56">
        <v>0.29092752154080082</v>
      </c>
      <c r="W223" s="61">
        <v>7.0957932083122149E-2</v>
      </c>
      <c r="X223" s="54">
        <v>3.0410542321338063</v>
      </c>
      <c r="Y223" s="54">
        <v>3.77090724784592</v>
      </c>
      <c r="Z223" s="54">
        <v>6.5484034465281296</v>
      </c>
      <c r="AA223" s="54">
        <v>0.13177901672579828</v>
      </c>
      <c r="AB223" s="54">
        <v>2.2503801317790169</v>
      </c>
      <c r="AC223" s="62">
        <v>4.1865179929042071</v>
      </c>
      <c r="AD223" s="61">
        <v>10.988342625443488</v>
      </c>
      <c r="AE223" s="54">
        <v>5.9401926001013683</v>
      </c>
      <c r="AF223" s="54">
        <v>2.6659908768373035</v>
      </c>
      <c r="AG223" s="62">
        <v>0.40547389761784092</v>
      </c>
      <c r="AH223" s="61">
        <v>3.345159655347187</v>
      </c>
      <c r="AI223" s="54">
        <v>0.71971616827166751</v>
      </c>
      <c r="AJ223" s="54">
        <v>3.4668018246325394</v>
      </c>
      <c r="AK223" s="54">
        <v>0.456158134820071</v>
      </c>
      <c r="AL223" s="54">
        <v>6.19361378611252</v>
      </c>
      <c r="AM223" s="62">
        <v>5.8185504308160159</v>
      </c>
    </row>
    <row r="224" spans="1:39" hidden="1" x14ac:dyDescent="0.25">
      <c r="A224" s="34" t="s">
        <v>548</v>
      </c>
      <c r="B224" s="34" t="s">
        <v>104</v>
      </c>
      <c r="C224" s="35" t="s">
        <v>549</v>
      </c>
      <c r="D224" s="34" t="s">
        <v>12</v>
      </c>
      <c r="E224" s="30">
        <v>10</v>
      </c>
      <c r="F224" s="42">
        <v>1.282051282051282E-2</v>
      </c>
      <c r="G224" s="42">
        <v>0</v>
      </c>
      <c r="H224" s="42">
        <v>0</v>
      </c>
      <c r="I224" s="42">
        <v>8.9743589743589744E-2</v>
      </c>
      <c r="J224" s="42">
        <v>0</v>
      </c>
      <c r="K224" s="42">
        <v>6.4102564102564097E-2</v>
      </c>
      <c r="L224" s="42">
        <v>0.83333333333333337</v>
      </c>
      <c r="M224" s="42">
        <v>0.83333333333333337</v>
      </c>
      <c r="N224" s="42">
        <v>0.10256410256410256</v>
      </c>
      <c r="O224" s="42">
        <v>3.8461538461538464E-2</v>
      </c>
      <c r="P224" s="42">
        <v>2.564102564102564E-2</v>
      </c>
      <c r="Q224" s="42">
        <v>5.128205128205128E-2</v>
      </c>
      <c r="R224" s="42">
        <v>7.6923076923076927E-2</v>
      </c>
      <c r="S224" s="42">
        <v>0.15384615384615385</v>
      </c>
      <c r="T224" s="42">
        <v>3.8461538461538464E-2</v>
      </c>
      <c r="U224" s="42">
        <v>0.41025641025641024</v>
      </c>
      <c r="V224" s="56">
        <v>0.26923076923076927</v>
      </c>
      <c r="W224" s="61">
        <v>6.4102564102564097E-2</v>
      </c>
      <c r="X224" s="54">
        <v>0</v>
      </c>
      <c r="Y224" s="54">
        <v>0</v>
      </c>
      <c r="Z224" s="54">
        <v>0.44871794871794873</v>
      </c>
      <c r="AA224" s="54">
        <v>0</v>
      </c>
      <c r="AB224" s="54">
        <v>0.32051282051282048</v>
      </c>
      <c r="AC224" s="62">
        <v>4.166666666666667</v>
      </c>
      <c r="AD224" s="61">
        <v>4.166666666666667</v>
      </c>
      <c r="AE224" s="54">
        <v>0.51282051282051277</v>
      </c>
      <c r="AF224" s="54">
        <v>0.19230769230769232</v>
      </c>
      <c r="AG224" s="62">
        <v>0.12820512820512819</v>
      </c>
      <c r="AH224" s="61">
        <v>0.25641025641025639</v>
      </c>
      <c r="AI224" s="54">
        <v>0.38461538461538464</v>
      </c>
      <c r="AJ224" s="54">
        <v>0.76923076923076927</v>
      </c>
      <c r="AK224" s="54">
        <v>0.19230769230769232</v>
      </c>
      <c r="AL224" s="54">
        <v>2.0512820512820511</v>
      </c>
      <c r="AM224" s="62">
        <v>1.3461538461538463</v>
      </c>
    </row>
    <row r="225" spans="1:39" hidden="1" x14ac:dyDescent="0.25">
      <c r="A225" s="34" t="s">
        <v>550</v>
      </c>
      <c r="B225" s="34" t="s">
        <v>113</v>
      </c>
      <c r="C225" s="35" t="s">
        <v>551</v>
      </c>
      <c r="D225" s="34" t="s">
        <v>118</v>
      </c>
      <c r="E225" s="30">
        <v>20</v>
      </c>
      <c r="F225" s="42">
        <v>3.4877927254608871E-3</v>
      </c>
      <c r="G225" s="42">
        <v>1.5445939212755356E-2</v>
      </c>
      <c r="H225" s="42">
        <v>1.6940707523667164E-2</v>
      </c>
      <c r="I225" s="42">
        <v>0.24514200298953662</v>
      </c>
      <c r="J225" s="42">
        <v>0</v>
      </c>
      <c r="K225" s="42">
        <v>6.8759342301943194E-2</v>
      </c>
      <c r="L225" s="42">
        <v>0.65022421524663676</v>
      </c>
      <c r="M225" s="42">
        <v>0.63178873941205782</v>
      </c>
      <c r="N225" s="42">
        <v>0.20827105132037868</v>
      </c>
      <c r="O225" s="42">
        <v>0.14299950174389636</v>
      </c>
      <c r="P225" s="42">
        <v>1.6940707523667164E-2</v>
      </c>
      <c r="Q225" s="42">
        <v>0.12904833084205281</v>
      </c>
      <c r="R225" s="42">
        <v>2.8400597907324365E-2</v>
      </c>
      <c r="S225" s="42">
        <v>0.20029895366218237</v>
      </c>
      <c r="T225" s="42">
        <v>3.8863976083707022E-2</v>
      </c>
      <c r="U225" s="42">
        <v>0.26756352765321373</v>
      </c>
      <c r="V225" s="56">
        <v>0.33582461385151974</v>
      </c>
      <c r="W225" s="61">
        <v>6.9755854509217743E-2</v>
      </c>
      <c r="X225" s="54">
        <v>0.3089187842551071</v>
      </c>
      <c r="Y225" s="54">
        <v>0.33881415047334329</v>
      </c>
      <c r="Z225" s="54">
        <v>4.9028400597907327</v>
      </c>
      <c r="AA225" s="54">
        <v>0</v>
      </c>
      <c r="AB225" s="54">
        <v>1.3751868460388639</v>
      </c>
      <c r="AC225" s="62">
        <v>13.004484304932735</v>
      </c>
      <c r="AD225" s="61">
        <v>12.635774788241157</v>
      </c>
      <c r="AE225" s="54">
        <v>4.1654210264075733</v>
      </c>
      <c r="AF225" s="54">
        <v>2.859990034877927</v>
      </c>
      <c r="AG225" s="62">
        <v>0.33881415047334329</v>
      </c>
      <c r="AH225" s="61">
        <v>2.5809666168410561</v>
      </c>
      <c r="AI225" s="54">
        <v>0.56801195814648731</v>
      </c>
      <c r="AJ225" s="54">
        <v>4.0059790732436475</v>
      </c>
      <c r="AK225" s="54">
        <v>0.77727952167414038</v>
      </c>
      <c r="AL225" s="54">
        <v>5.3512705530642748</v>
      </c>
      <c r="AM225" s="62">
        <v>6.7164922770303948</v>
      </c>
    </row>
    <row r="226" spans="1:39" hidden="1" x14ac:dyDescent="0.25">
      <c r="A226" s="34" t="s">
        <v>552</v>
      </c>
      <c r="B226" s="34" t="s">
        <v>122</v>
      </c>
      <c r="C226" s="35" t="s">
        <v>553</v>
      </c>
      <c r="D226" s="34" t="s">
        <v>14</v>
      </c>
      <c r="E226" s="30">
        <v>15</v>
      </c>
      <c r="F226" s="42">
        <v>6.3157894736842104E-3</v>
      </c>
      <c r="G226" s="42">
        <v>1.4736842105263158E-2</v>
      </c>
      <c r="H226" s="42">
        <v>2.5263157894736842E-2</v>
      </c>
      <c r="I226" s="42">
        <v>0.16631578947368422</v>
      </c>
      <c r="J226" s="42">
        <v>4.2105263157894736E-3</v>
      </c>
      <c r="K226" s="42">
        <v>9.0526315789473691E-2</v>
      </c>
      <c r="L226" s="42">
        <v>0.69263157894736838</v>
      </c>
      <c r="M226" s="42">
        <v>0.78947368421052633</v>
      </c>
      <c r="N226" s="42">
        <v>0.15157894736842106</v>
      </c>
      <c r="O226" s="42">
        <v>4.6315789473684213E-2</v>
      </c>
      <c r="P226" s="42">
        <v>1.2631578947368421E-2</v>
      </c>
      <c r="Q226" s="42">
        <v>0.11368421052631579</v>
      </c>
      <c r="R226" s="42">
        <v>3.5789473684210524E-2</v>
      </c>
      <c r="S226" s="42">
        <v>0.19368421052631579</v>
      </c>
      <c r="T226" s="42">
        <v>2.3157894736842106E-2</v>
      </c>
      <c r="U226" s="42">
        <v>0.26105263157894737</v>
      </c>
      <c r="V226" s="56">
        <v>0.37263157894736842</v>
      </c>
      <c r="W226" s="61">
        <v>9.4736842105263161E-2</v>
      </c>
      <c r="X226" s="54">
        <v>0.22105263157894736</v>
      </c>
      <c r="Y226" s="54">
        <v>0.37894736842105264</v>
      </c>
      <c r="Z226" s="54">
        <v>2.4947368421052634</v>
      </c>
      <c r="AA226" s="54">
        <v>6.3157894736842107E-2</v>
      </c>
      <c r="AB226" s="54">
        <v>1.3578947368421053</v>
      </c>
      <c r="AC226" s="62">
        <v>10.389473684210525</v>
      </c>
      <c r="AD226" s="61">
        <v>11.842105263157896</v>
      </c>
      <c r="AE226" s="54">
        <v>2.2736842105263158</v>
      </c>
      <c r="AF226" s="54">
        <v>0.69473684210526321</v>
      </c>
      <c r="AG226" s="62">
        <v>0.18947368421052632</v>
      </c>
      <c r="AH226" s="61">
        <v>1.7052631578947368</v>
      </c>
      <c r="AI226" s="54">
        <v>0.5368421052631579</v>
      </c>
      <c r="AJ226" s="54">
        <v>2.905263157894737</v>
      </c>
      <c r="AK226" s="54">
        <v>0.3473684210526316</v>
      </c>
      <c r="AL226" s="54">
        <v>3.9157894736842107</v>
      </c>
      <c r="AM226" s="62">
        <v>5.5894736842105264</v>
      </c>
    </row>
    <row r="227" spans="1:39" hidden="1" x14ac:dyDescent="0.25">
      <c r="A227" s="34" t="s">
        <v>554</v>
      </c>
      <c r="B227" s="34" t="s">
        <v>104</v>
      </c>
      <c r="C227" s="35" t="s">
        <v>555</v>
      </c>
      <c r="D227" s="34" t="s">
        <v>135</v>
      </c>
      <c r="E227" s="30">
        <v>5</v>
      </c>
      <c r="F227" s="42">
        <v>2.564102564102564E-2</v>
      </c>
      <c r="G227" s="42">
        <v>2.564102564102564E-2</v>
      </c>
      <c r="H227" s="42">
        <v>0</v>
      </c>
      <c r="I227" s="42">
        <v>0.15384615384615385</v>
      </c>
      <c r="J227" s="42">
        <v>0</v>
      </c>
      <c r="K227" s="42">
        <v>0</v>
      </c>
      <c r="L227" s="42">
        <v>0.79487179487179482</v>
      </c>
      <c r="M227" s="42">
        <v>0.84615384615384615</v>
      </c>
      <c r="N227" s="42">
        <v>0.12820512820512819</v>
      </c>
      <c r="O227" s="42">
        <v>2.564102564102564E-2</v>
      </c>
      <c r="P227" s="42">
        <v>0</v>
      </c>
      <c r="Q227" s="42">
        <v>7.6923076923076927E-2</v>
      </c>
      <c r="R227" s="42">
        <v>5.128205128205128E-2</v>
      </c>
      <c r="S227" s="42">
        <v>0.10256410256410256</v>
      </c>
      <c r="T227" s="42">
        <v>5.128205128205128E-2</v>
      </c>
      <c r="U227" s="42">
        <v>0.33333333333333331</v>
      </c>
      <c r="V227" s="56">
        <v>0.38461538461538464</v>
      </c>
      <c r="W227" s="61">
        <v>0.12820512820512819</v>
      </c>
      <c r="X227" s="54">
        <v>0.12820512820512819</v>
      </c>
      <c r="Y227" s="54">
        <v>0</v>
      </c>
      <c r="Z227" s="54">
        <v>0.76923076923076927</v>
      </c>
      <c r="AA227" s="54">
        <v>0</v>
      </c>
      <c r="AB227" s="54">
        <v>0</v>
      </c>
      <c r="AC227" s="62">
        <v>3.974358974358974</v>
      </c>
      <c r="AD227" s="61">
        <v>4.2307692307692308</v>
      </c>
      <c r="AE227" s="54">
        <v>0.64102564102564097</v>
      </c>
      <c r="AF227" s="54">
        <v>0.12820512820512819</v>
      </c>
      <c r="AG227" s="62">
        <v>0</v>
      </c>
      <c r="AH227" s="61">
        <v>0.38461538461538464</v>
      </c>
      <c r="AI227" s="54">
        <v>0.25641025641025639</v>
      </c>
      <c r="AJ227" s="54">
        <v>0.51282051282051277</v>
      </c>
      <c r="AK227" s="54">
        <v>0.25641025641025639</v>
      </c>
      <c r="AL227" s="54">
        <v>1.6666666666666665</v>
      </c>
      <c r="AM227" s="62">
        <v>1.9230769230769231</v>
      </c>
    </row>
    <row r="228" spans="1:39" hidden="1" x14ac:dyDescent="0.25">
      <c r="A228" s="34" t="s">
        <v>556</v>
      </c>
      <c r="B228" s="34" t="s">
        <v>104</v>
      </c>
      <c r="C228" s="35" t="s">
        <v>557</v>
      </c>
      <c r="D228" s="34" t="s">
        <v>12</v>
      </c>
      <c r="E228" s="30">
        <v>10</v>
      </c>
      <c r="F228" s="42">
        <v>9.3457943925233638E-3</v>
      </c>
      <c r="G228" s="42">
        <v>4.6728971962616819E-3</v>
      </c>
      <c r="H228" s="42">
        <v>1.4018691588785047E-2</v>
      </c>
      <c r="I228" s="42">
        <v>6.0747663551401869E-2</v>
      </c>
      <c r="J228" s="42">
        <v>4.6728971962616819E-3</v>
      </c>
      <c r="K228" s="42">
        <v>0.11214953271028037</v>
      </c>
      <c r="L228" s="42">
        <v>0.79439252336448596</v>
      </c>
      <c r="M228" s="42">
        <v>0.57476635514018692</v>
      </c>
      <c r="N228" s="42">
        <v>0.24766355140186916</v>
      </c>
      <c r="O228" s="42">
        <v>0.17289719626168223</v>
      </c>
      <c r="P228" s="42">
        <v>4.6728971962616819E-3</v>
      </c>
      <c r="Q228" s="42">
        <v>6.5420560747663545E-2</v>
      </c>
      <c r="R228" s="42">
        <v>4.2056074766355138E-2</v>
      </c>
      <c r="S228" s="42">
        <v>0.22429906542056074</v>
      </c>
      <c r="T228" s="42">
        <v>2.336448598130841E-2</v>
      </c>
      <c r="U228" s="42">
        <v>0.1822429906542056</v>
      </c>
      <c r="V228" s="56">
        <v>0.46261682242990654</v>
      </c>
      <c r="W228" s="61">
        <v>9.3457943925233641E-2</v>
      </c>
      <c r="X228" s="54">
        <v>4.6728971962616821E-2</v>
      </c>
      <c r="Y228" s="54">
        <v>0.14018691588785046</v>
      </c>
      <c r="Z228" s="54">
        <v>0.60747663551401865</v>
      </c>
      <c r="AA228" s="54">
        <v>4.6728971962616821E-2</v>
      </c>
      <c r="AB228" s="54">
        <v>1.1214953271028036</v>
      </c>
      <c r="AC228" s="62">
        <v>7.94392523364486</v>
      </c>
      <c r="AD228" s="61">
        <v>5.7476635514018692</v>
      </c>
      <c r="AE228" s="54">
        <v>2.4766355140186915</v>
      </c>
      <c r="AF228" s="54">
        <v>1.7289719626168223</v>
      </c>
      <c r="AG228" s="62">
        <v>4.6728971962616821E-2</v>
      </c>
      <c r="AH228" s="61">
        <v>0.65420560747663548</v>
      </c>
      <c r="AI228" s="54">
        <v>0.42056074766355139</v>
      </c>
      <c r="AJ228" s="54">
        <v>2.2429906542056073</v>
      </c>
      <c r="AK228" s="54">
        <v>0.23364485981308411</v>
      </c>
      <c r="AL228" s="54">
        <v>1.8224299065420559</v>
      </c>
      <c r="AM228" s="62">
        <v>4.6261682242990654</v>
      </c>
    </row>
    <row r="229" spans="1:39" hidden="1" x14ac:dyDescent="0.25">
      <c r="A229" s="34" t="s">
        <v>558</v>
      </c>
      <c r="B229" s="34" t="s">
        <v>116</v>
      </c>
      <c r="C229" s="35" t="s">
        <v>559</v>
      </c>
      <c r="D229" s="34" t="s">
        <v>14</v>
      </c>
      <c r="E229" s="30">
        <v>15</v>
      </c>
      <c r="F229" s="42">
        <v>3.246753246753247E-3</v>
      </c>
      <c r="G229" s="42">
        <v>3.896103896103896E-2</v>
      </c>
      <c r="H229" s="42">
        <v>2.2727272727272728E-2</v>
      </c>
      <c r="I229" s="42">
        <v>0.22077922077922077</v>
      </c>
      <c r="J229" s="42">
        <v>0</v>
      </c>
      <c r="K229" s="42">
        <v>3.5714285714285712E-2</v>
      </c>
      <c r="L229" s="42">
        <v>0.6785714285714286</v>
      </c>
      <c r="M229" s="42">
        <v>0.77922077922077926</v>
      </c>
      <c r="N229" s="42">
        <v>0.12012987012987013</v>
      </c>
      <c r="O229" s="42">
        <v>7.792207792207792E-2</v>
      </c>
      <c r="P229" s="42">
        <v>2.2727272727272728E-2</v>
      </c>
      <c r="Q229" s="42">
        <v>0.12337662337662338</v>
      </c>
      <c r="R229" s="42">
        <v>9.74025974025974E-3</v>
      </c>
      <c r="S229" s="42">
        <v>0.27597402597402598</v>
      </c>
      <c r="T229" s="42">
        <v>1.2987012987012988E-2</v>
      </c>
      <c r="U229" s="42">
        <v>0.20779220779220781</v>
      </c>
      <c r="V229" s="56">
        <v>0.37012987012987009</v>
      </c>
      <c r="W229" s="61">
        <v>4.8701298701298704E-2</v>
      </c>
      <c r="X229" s="54">
        <v>0.58441558441558439</v>
      </c>
      <c r="Y229" s="54">
        <v>0.34090909090909094</v>
      </c>
      <c r="Z229" s="54">
        <v>3.3116883116883113</v>
      </c>
      <c r="AA229" s="54">
        <v>0</v>
      </c>
      <c r="AB229" s="54">
        <v>0.5357142857142857</v>
      </c>
      <c r="AC229" s="62">
        <v>10.178571428571429</v>
      </c>
      <c r="AD229" s="61">
        <v>11.688311688311689</v>
      </c>
      <c r="AE229" s="54">
        <v>1.801948051948052</v>
      </c>
      <c r="AF229" s="54">
        <v>1.1688311688311688</v>
      </c>
      <c r="AG229" s="62">
        <v>0.34090909090909094</v>
      </c>
      <c r="AH229" s="61">
        <v>1.8506493506493507</v>
      </c>
      <c r="AI229" s="54">
        <v>0.1461038961038961</v>
      </c>
      <c r="AJ229" s="54">
        <v>4.1396103896103895</v>
      </c>
      <c r="AK229" s="54">
        <v>0.19480519480519481</v>
      </c>
      <c r="AL229" s="54">
        <v>3.116883116883117</v>
      </c>
      <c r="AM229" s="62">
        <v>5.5519480519480515</v>
      </c>
    </row>
    <row r="230" spans="1:39" hidden="1" x14ac:dyDescent="0.25">
      <c r="A230" s="34" t="s">
        <v>560</v>
      </c>
      <c r="B230" s="34" t="s">
        <v>99</v>
      </c>
      <c r="C230" s="35" t="s">
        <v>561</v>
      </c>
      <c r="D230" s="34" t="s">
        <v>14</v>
      </c>
      <c r="E230" s="30">
        <v>15</v>
      </c>
      <c r="F230" s="30">
        <v>4.7923322683706068E-2</v>
      </c>
      <c r="G230" s="30">
        <v>3.1948881789137379E-3</v>
      </c>
      <c r="H230" s="30">
        <v>3.1948881789137379E-3</v>
      </c>
      <c r="I230" s="30">
        <v>0.29392971246006389</v>
      </c>
      <c r="J230" s="30">
        <v>6.3897763578274758E-3</v>
      </c>
      <c r="K230" s="30">
        <v>7.3482428115015971E-2</v>
      </c>
      <c r="L230" s="30">
        <v>0.5718849840255591</v>
      </c>
      <c r="M230" s="30">
        <v>0.61980830670926512</v>
      </c>
      <c r="N230" s="30">
        <v>0.30670926517571884</v>
      </c>
      <c r="O230" s="30">
        <v>5.4313099041533544E-2</v>
      </c>
      <c r="P230" s="30">
        <v>1.9169329073482427E-2</v>
      </c>
      <c r="Q230" s="30">
        <v>0.12140575079872204</v>
      </c>
      <c r="R230" s="30">
        <v>2.2364217252396165E-2</v>
      </c>
      <c r="S230" s="30">
        <v>0.19808306709265175</v>
      </c>
      <c r="T230" s="30">
        <v>3.1948881789137379E-2</v>
      </c>
      <c r="U230" s="30">
        <v>0.28434504792332266</v>
      </c>
      <c r="V230" s="57">
        <v>0.34185303514376991</v>
      </c>
      <c r="W230" s="61">
        <v>0.71884984025559107</v>
      </c>
      <c r="X230" s="54">
        <v>4.7923322683706068E-2</v>
      </c>
      <c r="Y230" s="54">
        <v>4.7923322683706068E-2</v>
      </c>
      <c r="Z230" s="54">
        <v>4.4089456869009584</v>
      </c>
      <c r="AA230" s="54">
        <v>9.5846645367412137E-2</v>
      </c>
      <c r="AB230" s="54">
        <v>1.1022364217252396</v>
      </c>
      <c r="AC230" s="62">
        <v>8.5782747603833869</v>
      </c>
      <c r="AD230" s="61">
        <v>9.2971246006389769</v>
      </c>
      <c r="AE230" s="54">
        <v>4.6006389776357821</v>
      </c>
      <c r="AF230" s="54">
        <v>0.81469648562300312</v>
      </c>
      <c r="AG230" s="62">
        <v>0.28753993610223638</v>
      </c>
      <c r="AH230" s="61">
        <v>1.8210862619808306</v>
      </c>
      <c r="AI230" s="54">
        <v>0.33546325878594246</v>
      </c>
      <c r="AJ230" s="54">
        <v>2.9712460063897761</v>
      </c>
      <c r="AK230" s="54">
        <v>0.47923322683706071</v>
      </c>
      <c r="AL230" s="54">
        <v>4.2651757188498403</v>
      </c>
      <c r="AM230" s="62">
        <v>5.1277955271565485</v>
      </c>
    </row>
    <row r="231" spans="1:39" hidden="1" x14ac:dyDescent="0.25">
      <c r="A231" s="34" t="s">
        <v>562</v>
      </c>
      <c r="B231" s="34" t="s">
        <v>122</v>
      </c>
      <c r="C231" s="35" t="s">
        <v>563</v>
      </c>
      <c r="D231" s="34" t="s">
        <v>106</v>
      </c>
      <c r="E231" s="30">
        <v>0</v>
      </c>
      <c r="F231" s="42">
        <v>0</v>
      </c>
      <c r="G231" s="42">
        <v>0</v>
      </c>
      <c r="H231" s="42">
        <v>0</v>
      </c>
      <c r="I231" s="42">
        <v>1</v>
      </c>
      <c r="J231" s="42">
        <v>0</v>
      </c>
      <c r="K231" s="42">
        <v>0</v>
      </c>
      <c r="L231" s="42">
        <v>0</v>
      </c>
      <c r="M231" s="42">
        <v>1</v>
      </c>
      <c r="N231" s="42">
        <v>0</v>
      </c>
      <c r="O231" s="42">
        <v>0</v>
      </c>
      <c r="P231" s="42">
        <v>0</v>
      </c>
      <c r="Q231" s="42">
        <v>0</v>
      </c>
      <c r="R231" s="42">
        <v>0</v>
      </c>
      <c r="S231" s="42">
        <v>0</v>
      </c>
      <c r="T231" s="42">
        <v>0</v>
      </c>
      <c r="U231" s="42">
        <v>0</v>
      </c>
      <c r="V231" s="56">
        <v>1</v>
      </c>
      <c r="W231" s="61">
        <v>0</v>
      </c>
      <c r="X231" s="54">
        <v>0</v>
      </c>
      <c r="Y231" s="54">
        <v>0</v>
      </c>
      <c r="Z231" s="54">
        <v>0</v>
      </c>
      <c r="AA231" s="54">
        <v>0</v>
      </c>
      <c r="AB231" s="54">
        <v>0</v>
      </c>
      <c r="AC231" s="62">
        <v>0</v>
      </c>
      <c r="AD231" s="61">
        <v>0</v>
      </c>
      <c r="AE231" s="54">
        <v>0</v>
      </c>
      <c r="AF231" s="54">
        <v>0</v>
      </c>
      <c r="AG231" s="62">
        <v>0</v>
      </c>
      <c r="AH231" s="61">
        <v>0</v>
      </c>
      <c r="AI231" s="54">
        <v>0</v>
      </c>
      <c r="AJ231" s="54">
        <v>0</v>
      </c>
      <c r="AK231" s="54">
        <v>0</v>
      </c>
      <c r="AL231" s="54">
        <v>0</v>
      </c>
      <c r="AM231" s="62">
        <v>0</v>
      </c>
    </row>
    <row r="232" spans="1:39" hidden="1" x14ac:dyDescent="0.25">
      <c r="A232" s="34" t="s">
        <v>564</v>
      </c>
      <c r="B232" s="34" t="s">
        <v>122</v>
      </c>
      <c r="C232" s="35" t="s">
        <v>565</v>
      </c>
      <c r="D232" s="34" t="s">
        <v>166</v>
      </c>
      <c r="E232" s="30">
        <v>5</v>
      </c>
      <c r="F232" s="42">
        <v>0</v>
      </c>
      <c r="G232" s="42">
        <v>0</v>
      </c>
      <c r="H232" s="42">
        <v>9.0909090909090912E-2</v>
      </c>
      <c r="I232" s="42">
        <v>0.27272727272727271</v>
      </c>
      <c r="J232" s="42">
        <v>0</v>
      </c>
      <c r="K232" s="42">
        <v>0</v>
      </c>
      <c r="L232" s="42">
        <v>0.63636363636363635</v>
      </c>
      <c r="M232" s="42">
        <v>1</v>
      </c>
      <c r="N232" s="42">
        <v>0</v>
      </c>
      <c r="O232" s="42">
        <v>0</v>
      </c>
      <c r="P232" s="42">
        <v>0</v>
      </c>
      <c r="Q232" s="42">
        <v>9.0909090909090912E-2</v>
      </c>
      <c r="R232" s="42">
        <v>0.18181818181818182</v>
      </c>
      <c r="S232" s="42">
        <v>0.54545454545454541</v>
      </c>
      <c r="T232" s="42">
        <v>0</v>
      </c>
      <c r="U232" s="42">
        <v>0.18181818181818182</v>
      </c>
      <c r="V232" s="56">
        <v>0</v>
      </c>
      <c r="W232" s="61">
        <v>0</v>
      </c>
      <c r="X232" s="54">
        <v>0</v>
      </c>
      <c r="Y232" s="54">
        <v>0.45454545454545459</v>
      </c>
      <c r="Z232" s="54">
        <v>1.3636363636363635</v>
      </c>
      <c r="AA232" s="54">
        <v>0</v>
      </c>
      <c r="AB232" s="54">
        <v>0</v>
      </c>
      <c r="AC232" s="62">
        <v>3.1818181818181817</v>
      </c>
      <c r="AD232" s="61">
        <v>5</v>
      </c>
      <c r="AE232" s="54">
        <v>0</v>
      </c>
      <c r="AF232" s="54">
        <v>0</v>
      </c>
      <c r="AG232" s="62">
        <v>0</v>
      </c>
      <c r="AH232" s="61">
        <v>0.45454545454545459</v>
      </c>
      <c r="AI232" s="54">
        <v>0.90909090909090917</v>
      </c>
      <c r="AJ232" s="54">
        <v>2.7272727272727271</v>
      </c>
      <c r="AK232" s="54">
        <v>0</v>
      </c>
      <c r="AL232" s="54">
        <v>0.90909090909090917</v>
      </c>
      <c r="AM232" s="62">
        <v>0</v>
      </c>
    </row>
    <row r="233" spans="1:39" hidden="1" x14ac:dyDescent="0.25">
      <c r="A233" s="34" t="s">
        <v>566</v>
      </c>
      <c r="B233" s="34" t="s">
        <v>104</v>
      </c>
      <c r="C233" s="35" t="s">
        <v>567</v>
      </c>
      <c r="D233" s="34" t="s">
        <v>135</v>
      </c>
      <c r="E233" s="30">
        <v>5</v>
      </c>
      <c r="F233" s="42">
        <v>0</v>
      </c>
      <c r="G233" s="42">
        <v>0</v>
      </c>
      <c r="H233" s="42">
        <v>6.6666666666666666E-2</v>
      </c>
      <c r="I233" s="42">
        <v>6.6666666666666666E-2</v>
      </c>
      <c r="J233" s="42">
        <v>0</v>
      </c>
      <c r="K233" s="42">
        <v>0</v>
      </c>
      <c r="L233" s="42">
        <v>0.8666666666666667</v>
      </c>
      <c r="M233" s="42">
        <v>0.93333333333333335</v>
      </c>
      <c r="N233" s="42">
        <v>6.6666666666666666E-2</v>
      </c>
      <c r="O233" s="42">
        <v>0</v>
      </c>
      <c r="P233" s="42">
        <v>0</v>
      </c>
      <c r="Q233" s="42">
        <v>6.6666666666666666E-2</v>
      </c>
      <c r="R233" s="42">
        <v>0</v>
      </c>
      <c r="S233" s="42">
        <v>0.2</v>
      </c>
      <c r="T233" s="42">
        <v>3.3333333333333333E-2</v>
      </c>
      <c r="U233" s="42">
        <v>0.36666666666666664</v>
      </c>
      <c r="V233" s="56">
        <v>0.33333333333333331</v>
      </c>
      <c r="W233" s="61">
        <v>0</v>
      </c>
      <c r="X233" s="54">
        <v>0</v>
      </c>
      <c r="Y233" s="54">
        <v>0.33333333333333331</v>
      </c>
      <c r="Z233" s="54">
        <v>0.33333333333333331</v>
      </c>
      <c r="AA233" s="54">
        <v>0</v>
      </c>
      <c r="AB233" s="54">
        <v>0</v>
      </c>
      <c r="AC233" s="62">
        <v>4.3333333333333339</v>
      </c>
      <c r="AD233" s="61">
        <v>4.666666666666667</v>
      </c>
      <c r="AE233" s="54">
        <v>0.33333333333333331</v>
      </c>
      <c r="AF233" s="54">
        <v>0</v>
      </c>
      <c r="AG233" s="62">
        <v>0</v>
      </c>
      <c r="AH233" s="61">
        <v>0.33333333333333331</v>
      </c>
      <c r="AI233" s="54">
        <v>0</v>
      </c>
      <c r="AJ233" s="54">
        <v>1</v>
      </c>
      <c r="AK233" s="54">
        <v>0.16666666666666666</v>
      </c>
      <c r="AL233" s="54">
        <v>1.8333333333333333</v>
      </c>
      <c r="AM233" s="62">
        <v>1.6666666666666665</v>
      </c>
    </row>
    <row r="234" spans="1:39" hidden="1" x14ac:dyDescent="0.25">
      <c r="A234" s="34" t="s">
        <v>568</v>
      </c>
      <c r="B234" s="34" t="s">
        <v>133</v>
      </c>
      <c r="C234" s="35" t="s">
        <v>569</v>
      </c>
      <c r="D234" s="34" t="s">
        <v>12</v>
      </c>
      <c r="E234" s="30">
        <v>10</v>
      </c>
      <c r="F234" s="42">
        <v>0</v>
      </c>
      <c r="G234" s="42">
        <v>0</v>
      </c>
      <c r="H234" s="42">
        <v>0</v>
      </c>
      <c r="I234" s="42">
        <v>0.88235294117647056</v>
      </c>
      <c r="J234" s="42">
        <v>0</v>
      </c>
      <c r="K234" s="42">
        <v>4.9019607843137254E-3</v>
      </c>
      <c r="L234" s="42">
        <v>0.11274509803921569</v>
      </c>
      <c r="M234" s="42">
        <v>0.72549019607843135</v>
      </c>
      <c r="N234" s="42">
        <v>0.21568627450980393</v>
      </c>
      <c r="O234" s="42">
        <v>5.8823529411764705E-2</v>
      </c>
      <c r="P234" s="42">
        <v>0</v>
      </c>
      <c r="Q234" s="42">
        <v>3.4313725490196081E-2</v>
      </c>
      <c r="R234" s="42">
        <v>9.8039215686274508E-3</v>
      </c>
      <c r="S234" s="42">
        <v>5.8823529411764705E-2</v>
      </c>
      <c r="T234" s="42">
        <v>3.4313725490196081E-2</v>
      </c>
      <c r="U234" s="42">
        <v>0.56862745098039214</v>
      </c>
      <c r="V234" s="56">
        <v>0.29411764705882354</v>
      </c>
      <c r="W234" s="61">
        <v>0</v>
      </c>
      <c r="X234" s="54">
        <v>0</v>
      </c>
      <c r="Y234" s="54">
        <v>0</v>
      </c>
      <c r="Z234" s="54">
        <v>8.8235294117647065</v>
      </c>
      <c r="AA234" s="54">
        <v>0</v>
      </c>
      <c r="AB234" s="54">
        <v>4.9019607843137254E-2</v>
      </c>
      <c r="AC234" s="62">
        <v>1.1274509803921569</v>
      </c>
      <c r="AD234" s="61">
        <v>7.2549019607843137</v>
      </c>
      <c r="AE234" s="54">
        <v>2.1568627450980395</v>
      </c>
      <c r="AF234" s="54">
        <v>0.58823529411764708</v>
      </c>
      <c r="AG234" s="62">
        <v>0</v>
      </c>
      <c r="AH234" s="61">
        <v>0.34313725490196079</v>
      </c>
      <c r="AI234" s="54">
        <v>9.8039215686274508E-2</v>
      </c>
      <c r="AJ234" s="54">
        <v>0.58823529411764708</v>
      </c>
      <c r="AK234" s="54">
        <v>0.34313725490196079</v>
      </c>
      <c r="AL234" s="54">
        <v>5.6862745098039209</v>
      </c>
      <c r="AM234" s="62">
        <v>2.9411764705882355</v>
      </c>
    </row>
    <row r="235" spans="1:39" hidden="1" x14ac:dyDescent="0.25">
      <c r="A235" s="34" t="s">
        <v>570</v>
      </c>
      <c r="B235" s="34" t="s">
        <v>108</v>
      </c>
      <c r="C235" s="35" t="s">
        <v>571</v>
      </c>
      <c r="D235" s="34" t="s">
        <v>12</v>
      </c>
      <c r="E235" s="30">
        <v>10</v>
      </c>
      <c r="F235" s="30">
        <v>7.4074074074074077E-3</v>
      </c>
      <c r="G235" s="30">
        <v>0</v>
      </c>
      <c r="H235" s="30">
        <v>0</v>
      </c>
      <c r="I235" s="30">
        <v>0.27407407407407408</v>
      </c>
      <c r="J235" s="30">
        <v>7.4074074074074077E-3</v>
      </c>
      <c r="K235" s="30">
        <v>2.2222222222222223E-2</v>
      </c>
      <c r="L235" s="30">
        <v>0.68888888888888888</v>
      </c>
      <c r="M235" s="30">
        <v>0.83703703703703702</v>
      </c>
      <c r="N235" s="30">
        <v>0.11851851851851852</v>
      </c>
      <c r="O235" s="30">
        <v>1.4814814814814815E-2</v>
      </c>
      <c r="P235" s="30">
        <v>2.9629629629629631E-2</v>
      </c>
      <c r="Q235" s="30">
        <v>8.1481481481481488E-2</v>
      </c>
      <c r="R235" s="30">
        <v>5.185185185185185E-2</v>
      </c>
      <c r="S235" s="30">
        <v>0.2074074074074074</v>
      </c>
      <c r="T235" s="30">
        <v>2.2222222222222223E-2</v>
      </c>
      <c r="U235" s="30">
        <v>0.44444444444444442</v>
      </c>
      <c r="V235" s="57">
        <v>0.19259259259259262</v>
      </c>
      <c r="W235" s="61">
        <v>7.407407407407407E-2</v>
      </c>
      <c r="X235" s="54">
        <v>0</v>
      </c>
      <c r="Y235" s="54">
        <v>0</v>
      </c>
      <c r="Z235" s="54">
        <v>2.7407407407407409</v>
      </c>
      <c r="AA235" s="54">
        <v>7.407407407407407E-2</v>
      </c>
      <c r="AB235" s="54">
        <v>0.22222222222222224</v>
      </c>
      <c r="AC235" s="62">
        <v>6.8888888888888893</v>
      </c>
      <c r="AD235" s="61">
        <v>8.3703703703703702</v>
      </c>
      <c r="AE235" s="54">
        <v>1.1851851851851851</v>
      </c>
      <c r="AF235" s="54">
        <v>0.14814814814814814</v>
      </c>
      <c r="AG235" s="62">
        <v>0.29629629629629628</v>
      </c>
      <c r="AH235" s="61">
        <v>0.81481481481481488</v>
      </c>
      <c r="AI235" s="54">
        <v>0.51851851851851849</v>
      </c>
      <c r="AJ235" s="54">
        <v>2.074074074074074</v>
      </c>
      <c r="AK235" s="54">
        <v>0.22222222222222224</v>
      </c>
      <c r="AL235" s="54">
        <v>4.4444444444444446</v>
      </c>
      <c r="AM235" s="62">
        <v>1.9259259259259263</v>
      </c>
    </row>
    <row r="236" spans="1:39" hidden="1" x14ac:dyDescent="0.25">
      <c r="A236" s="34" t="s">
        <v>572</v>
      </c>
      <c r="B236" s="34" t="s">
        <v>99</v>
      </c>
      <c r="C236" s="35" t="s">
        <v>573</v>
      </c>
      <c r="D236" s="34" t="s">
        <v>106</v>
      </c>
      <c r="E236" s="30">
        <v>0</v>
      </c>
      <c r="F236" s="42">
        <v>0</v>
      </c>
      <c r="G236" s="42">
        <v>0</v>
      </c>
      <c r="H236" s="42">
        <v>0</v>
      </c>
      <c r="I236" s="42">
        <v>0</v>
      </c>
      <c r="J236" s="42">
        <v>0</v>
      </c>
      <c r="K236" s="42">
        <v>0</v>
      </c>
      <c r="L236" s="42">
        <v>1</v>
      </c>
      <c r="M236" s="42">
        <v>1</v>
      </c>
      <c r="N236" s="42">
        <v>0</v>
      </c>
      <c r="O236" s="42">
        <v>0</v>
      </c>
      <c r="P236" s="42">
        <v>0</v>
      </c>
      <c r="Q236" s="42">
        <v>0</v>
      </c>
      <c r="R236" s="42">
        <v>0</v>
      </c>
      <c r="S236" s="42">
        <v>0.2</v>
      </c>
      <c r="T236" s="42">
        <v>0.2</v>
      </c>
      <c r="U236" s="42">
        <v>0.2</v>
      </c>
      <c r="V236" s="56">
        <v>0.4</v>
      </c>
      <c r="W236" s="61">
        <v>0</v>
      </c>
      <c r="X236" s="54">
        <v>0</v>
      </c>
      <c r="Y236" s="54">
        <v>0</v>
      </c>
      <c r="Z236" s="54">
        <v>0</v>
      </c>
      <c r="AA236" s="54">
        <v>0</v>
      </c>
      <c r="AB236" s="54">
        <v>0</v>
      </c>
      <c r="AC236" s="62">
        <v>0</v>
      </c>
      <c r="AD236" s="61">
        <v>0</v>
      </c>
      <c r="AE236" s="54">
        <v>0</v>
      </c>
      <c r="AF236" s="54">
        <v>0</v>
      </c>
      <c r="AG236" s="62">
        <v>0</v>
      </c>
      <c r="AH236" s="61">
        <v>0</v>
      </c>
      <c r="AI236" s="54">
        <v>0</v>
      </c>
      <c r="AJ236" s="54">
        <v>0</v>
      </c>
      <c r="AK236" s="54">
        <v>0</v>
      </c>
      <c r="AL236" s="54">
        <v>0</v>
      </c>
      <c r="AM236" s="62">
        <v>0</v>
      </c>
    </row>
    <row r="237" spans="1:39" hidden="1" x14ac:dyDescent="0.25">
      <c r="A237" s="34" t="s">
        <v>574</v>
      </c>
      <c r="B237" s="34" t="s">
        <v>575</v>
      </c>
      <c r="C237" s="35" t="s">
        <v>576</v>
      </c>
      <c r="D237" s="34" t="s">
        <v>135</v>
      </c>
      <c r="E237" s="30">
        <v>5</v>
      </c>
      <c r="F237" s="42">
        <v>3.6363636363636362E-2</v>
      </c>
      <c r="G237" s="42">
        <v>3.6363636363636362E-2</v>
      </c>
      <c r="H237" s="42">
        <v>1.8181818181818181E-2</v>
      </c>
      <c r="I237" s="42">
        <v>0.29090909090909089</v>
      </c>
      <c r="J237" s="42">
        <v>0</v>
      </c>
      <c r="K237" s="42">
        <v>0.12727272727272726</v>
      </c>
      <c r="L237" s="42">
        <v>0.49090909090909091</v>
      </c>
      <c r="M237" s="42">
        <v>1.8181818181818181E-2</v>
      </c>
      <c r="N237" s="42">
        <v>0</v>
      </c>
      <c r="O237" s="42">
        <v>0</v>
      </c>
      <c r="P237" s="42">
        <v>0.98181818181818181</v>
      </c>
      <c r="Q237" s="42">
        <v>0</v>
      </c>
      <c r="R237" s="42">
        <v>0</v>
      </c>
      <c r="S237" s="42">
        <v>1.8181818181818181E-2</v>
      </c>
      <c r="T237" s="42">
        <v>0</v>
      </c>
      <c r="U237" s="42">
        <v>0</v>
      </c>
      <c r="V237" s="56">
        <v>0.98181818181818181</v>
      </c>
      <c r="W237" s="61">
        <v>0.18181818181818182</v>
      </c>
      <c r="X237" s="54">
        <v>0.18181818181818182</v>
      </c>
      <c r="Y237" s="54">
        <v>9.0909090909090912E-2</v>
      </c>
      <c r="Z237" s="54">
        <v>1.4545454545454546</v>
      </c>
      <c r="AA237" s="54">
        <v>0</v>
      </c>
      <c r="AB237" s="54">
        <v>0.63636363636363624</v>
      </c>
      <c r="AC237" s="62">
        <v>2.4545454545454546</v>
      </c>
      <c r="AD237" s="61">
        <v>9.0909090909090912E-2</v>
      </c>
      <c r="AE237" s="54">
        <v>0</v>
      </c>
      <c r="AF237" s="54">
        <v>0</v>
      </c>
      <c r="AG237" s="62">
        <v>4.9090909090909092</v>
      </c>
      <c r="AH237" s="61">
        <v>0</v>
      </c>
      <c r="AI237" s="54">
        <v>0</v>
      </c>
      <c r="AJ237" s="54">
        <v>9.0909090909090912E-2</v>
      </c>
      <c r="AK237" s="54">
        <v>0</v>
      </c>
      <c r="AL237" s="54">
        <v>0</v>
      </c>
      <c r="AM237" s="62">
        <v>4.9090909090909092</v>
      </c>
    </row>
    <row r="238" spans="1:39" hidden="1" x14ac:dyDescent="0.25">
      <c r="A238" s="34" t="s">
        <v>577</v>
      </c>
      <c r="B238" s="34" t="s">
        <v>575</v>
      </c>
      <c r="C238" s="35" t="s">
        <v>578</v>
      </c>
      <c r="D238" s="34" t="s">
        <v>135</v>
      </c>
      <c r="E238" s="30">
        <v>5</v>
      </c>
      <c r="F238" s="42">
        <v>5.7471264367816091E-2</v>
      </c>
      <c r="G238" s="42">
        <v>0.11494252873563218</v>
      </c>
      <c r="H238" s="42">
        <v>8.0459770114942528E-2</v>
      </c>
      <c r="I238" s="42">
        <v>0.27586206896551724</v>
      </c>
      <c r="J238" s="42">
        <v>3.4482758620689655E-2</v>
      </c>
      <c r="K238" s="42">
        <v>1.1494252873563218E-2</v>
      </c>
      <c r="L238" s="42">
        <v>0.42528735632183906</v>
      </c>
      <c r="M238" s="42">
        <v>2.2988505747126436E-2</v>
      </c>
      <c r="N238" s="42">
        <v>1.1494252873563218E-2</v>
      </c>
      <c r="O238" s="42">
        <v>2.2988505747126436E-2</v>
      </c>
      <c r="P238" s="42">
        <v>0.94252873563218387</v>
      </c>
      <c r="Q238" s="42">
        <v>1.1494252873563218E-2</v>
      </c>
      <c r="R238" s="42">
        <v>0</v>
      </c>
      <c r="S238" s="42">
        <v>0</v>
      </c>
      <c r="T238" s="42">
        <v>0</v>
      </c>
      <c r="U238" s="42">
        <v>0</v>
      </c>
      <c r="V238" s="56">
        <v>0.9885057471264368</v>
      </c>
      <c r="W238" s="61">
        <v>0.28735632183908044</v>
      </c>
      <c r="X238" s="54">
        <v>0.57471264367816088</v>
      </c>
      <c r="Y238" s="54">
        <v>0.40229885057471265</v>
      </c>
      <c r="Z238" s="54">
        <v>1.3793103448275863</v>
      </c>
      <c r="AA238" s="54">
        <v>0.17241379310344829</v>
      </c>
      <c r="AB238" s="54">
        <v>5.7471264367816091E-2</v>
      </c>
      <c r="AC238" s="62">
        <v>2.1264367816091951</v>
      </c>
      <c r="AD238" s="61">
        <v>0.11494252873563218</v>
      </c>
      <c r="AE238" s="54">
        <v>5.7471264367816091E-2</v>
      </c>
      <c r="AF238" s="54">
        <v>0.11494252873563218</v>
      </c>
      <c r="AG238" s="62">
        <v>4.7126436781609193</v>
      </c>
      <c r="AH238" s="61">
        <v>5.7471264367816091E-2</v>
      </c>
      <c r="AI238" s="54">
        <v>0</v>
      </c>
      <c r="AJ238" s="54">
        <v>0</v>
      </c>
      <c r="AK238" s="54">
        <v>0</v>
      </c>
      <c r="AL238" s="54">
        <v>0</v>
      </c>
      <c r="AM238" s="62">
        <v>4.9425287356321839</v>
      </c>
    </row>
    <row r="239" spans="1:39" hidden="1" x14ac:dyDescent="0.25">
      <c r="A239" s="34" t="s">
        <v>579</v>
      </c>
      <c r="B239" s="34" t="s">
        <v>116</v>
      </c>
      <c r="C239" s="35" t="s">
        <v>580</v>
      </c>
      <c r="D239" s="34" t="s">
        <v>118</v>
      </c>
      <c r="E239" s="30">
        <v>20</v>
      </c>
      <c r="F239" s="42">
        <v>9.2418965979105278E-3</v>
      </c>
      <c r="G239" s="42">
        <v>8.4382534154835251E-2</v>
      </c>
      <c r="H239" s="42">
        <v>0.162469863380659</v>
      </c>
      <c r="I239" s="42">
        <v>0.17773908384677203</v>
      </c>
      <c r="J239" s="42">
        <v>6.4291454594160189E-3</v>
      </c>
      <c r="K239" s="42">
        <v>0.11920707206000536</v>
      </c>
      <c r="L239" s="42">
        <v>0.44053040450040182</v>
      </c>
      <c r="M239" s="42">
        <v>0.72568979373158315</v>
      </c>
      <c r="N239" s="42">
        <v>0.16956871149209751</v>
      </c>
      <c r="O239" s="42">
        <v>8.8668631127779271E-2</v>
      </c>
      <c r="P239" s="42">
        <v>1.6072863648540048E-2</v>
      </c>
      <c r="Q239" s="42">
        <v>0.15858558799892847</v>
      </c>
      <c r="R239" s="42">
        <v>4.0985802303777123E-2</v>
      </c>
      <c r="S239" s="42">
        <v>0.22180551834985265</v>
      </c>
      <c r="T239" s="42">
        <v>1.339405304045004E-2</v>
      </c>
      <c r="U239" s="42">
        <v>0.31449236538976694</v>
      </c>
      <c r="V239" s="56">
        <v>0.25073667291722473</v>
      </c>
      <c r="W239" s="61">
        <v>0.18483793195821055</v>
      </c>
      <c r="X239" s="54">
        <v>1.6876506830967051</v>
      </c>
      <c r="Y239" s="54">
        <v>3.2493972676131797</v>
      </c>
      <c r="Z239" s="54">
        <v>3.5547816769354408</v>
      </c>
      <c r="AA239" s="54">
        <v>0.12858290918832038</v>
      </c>
      <c r="AB239" s="54">
        <v>2.3841414412001072</v>
      </c>
      <c r="AC239" s="62">
        <v>8.8106080900080368</v>
      </c>
      <c r="AD239" s="61">
        <v>14.513795874631663</v>
      </c>
      <c r="AE239" s="54">
        <v>3.3913742298419502</v>
      </c>
      <c r="AF239" s="54">
        <v>1.7733726225555855</v>
      </c>
      <c r="AG239" s="62">
        <v>0.32145727297080096</v>
      </c>
      <c r="AH239" s="61">
        <v>3.1717117599785691</v>
      </c>
      <c r="AI239" s="54">
        <v>0.81971604607554249</v>
      </c>
      <c r="AJ239" s="54">
        <v>4.4361103669970534</v>
      </c>
      <c r="AK239" s="54">
        <v>0.26788106080900081</v>
      </c>
      <c r="AL239" s="54">
        <v>6.2898473077953385</v>
      </c>
      <c r="AM239" s="62">
        <v>5.0147334583444945</v>
      </c>
    </row>
    <row r="240" spans="1:39" hidden="1" x14ac:dyDescent="0.25">
      <c r="A240" s="34" t="s">
        <v>581</v>
      </c>
      <c r="B240" s="34" t="s">
        <v>108</v>
      </c>
      <c r="C240" s="35" t="s">
        <v>582</v>
      </c>
      <c r="D240" s="34" t="s">
        <v>14</v>
      </c>
      <c r="E240" s="30">
        <v>15</v>
      </c>
      <c r="F240" s="42">
        <v>2.165087956698241E-2</v>
      </c>
      <c r="G240" s="42">
        <v>5.4127198917456026E-3</v>
      </c>
      <c r="H240" s="42">
        <v>5.4127198917456026E-3</v>
      </c>
      <c r="I240" s="42">
        <v>0.25033829499323412</v>
      </c>
      <c r="J240" s="42">
        <v>1.3531799729364006E-3</v>
      </c>
      <c r="K240" s="42">
        <v>5.2774018944519621E-2</v>
      </c>
      <c r="L240" s="42">
        <v>0.66305818673883632</v>
      </c>
      <c r="M240" s="42">
        <v>0.72665764546684708</v>
      </c>
      <c r="N240" s="42">
        <v>0.15426251691474965</v>
      </c>
      <c r="O240" s="42">
        <v>0.10690121786197564</v>
      </c>
      <c r="P240" s="42">
        <v>1.2178619756427606E-2</v>
      </c>
      <c r="Q240" s="42">
        <v>0.11096075778078485</v>
      </c>
      <c r="R240" s="42">
        <v>6.4952638700947224E-2</v>
      </c>
      <c r="S240" s="42">
        <v>0.2327469553450609</v>
      </c>
      <c r="T240" s="42">
        <v>2.4357239512855209E-2</v>
      </c>
      <c r="U240" s="42">
        <v>0.26657645466847091</v>
      </c>
      <c r="V240" s="56">
        <v>0.30040595399188091</v>
      </c>
      <c r="W240" s="61">
        <v>0.32476319350473615</v>
      </c>
      <c r="X240" s="54">
        <v>8.1190798376184037E-2</v>
      </c>
      <c r="Y240" s="54">
        <v>8.1190798376184037E-2</v>
      </c>
      <c r="Z240" s="54">
        <v>3.755074424898512</v>
      </c>
      <c r="AA240" s="54">
        <v>2.0297699594046009E-2</v>
      </c>
      <c r="AB240" s="54">
        <v>0.79161028416779433</v>
      </c>
      <c r="AC240" s="62">
        <v>9.9458728010825439</v>
      </c>
      <c r="AD240" s="61">
        <v>10.899864682002706</v>
      </c>
      <c r="AE240" s="54">
        <v>2.3139377537212447</v>
      </c>
      <c r="AF240" s="54">
        <v>1.6035182679296345</v>
      </c>
      <c r="AG240" s="62">
        <v>0.18267929634641408</v>
      </c>
      <c r="AH240" s="61">
        <v>1.6644113667117728</v>
      </c>
      <c r="AI240" s="54">
        <v>0.97428958051420833</v>
      </c>
      <c r="AJ240" s="54">
        <v>3.4912043301759135</v>
      </c>
      <c r="AK240" s="54">
        <v>0.36535859269282811</v>
      </c>
      <c r="AL240" s="54">
        <v>3.9986468200270635</v>
      </c>
      <c r="AM240" s="62">
        <v>4.506089309878214</v>
      </c>
    </row>
    <row r="241" spans="1:39" hidden="1" x14ac:dyDescent="0.25">
      <c r="A241" s="34" t="s">
        <v>583</v>
      </c>
      <c r="B241" s="34" t="s">
        <v>133</v>
      </c>
      <c r="C241" s="35" t="s">
        <v>584</v>
      </c>
      <c r="D241" s="34" t="s">
        <v>14</v>
      </c>
      <c r="E241" s="30">
        <v>15</v>
      </c>
      <c r="F241" s="42">
        <v>4.3668122270742356E-3</v>
      </c>
      <c r="G241" s="42">
        <v>0</v>
      </c>
      <c r="H241" s="42">
        <v>8.7336244541484712E-3</v>
      </c>
      <c r="I241" s="42">
        <v>0.39519650655021832</v>
      </c>
      <c r="J241" s="42">
        <v>0</v>
      </c>
      <c r="K241" s="42">
        <v>2.8384279475982533E-2</v>
      </c>
      <c r="L241" s="42">
        <v>0.5633187772925764</v>
      </c>
      <c r="M241" s="42">
        <v>0.81877729257641918</v>
      </c>
      <c r="N241" s="42">
        <v>7.4235807860262015E-2</v>
      </c>
      <c r="O241" s="42">
        <v>9.3886462882096067E-2</v>
      </c>
      <c r="P241" s="42">
        <v>1.3100436681222707E-2</v>
      </c>
      <c r="Q241" s="42">
        <v>0.10043668122270742</v>
      </c>
      <c r="R241" s="42">
        <v>2.6200873362445413E-2</v>
      </c>
      <c r="S241" s="42">
        <v>0.16593886462882096</v>
      </c>
      <c r="T241" s="42">
        <v>3.9301310043668124E-2</v>
      </c>
      <c r="U241" s="42">
        <v>0.30349344978165937</v>
      </c>
      <c r="V241" s="56">
        <v>0.36462882096069876</v>
      </c>
      <c r="W241" s="61">
        <v>6.5502183406113537E-2</v>
      </c>
      <c r="X241" s="54">
        <v>0</v>
      </c>
      <c r="Y241" s="54">
        <v>0.13100436681222707</v>
      </c>
      <c r="Z241" s="54">
        <v>5.927947598253275</v>
      </c>
      <c r="AA241" s="54">
        <v>0</v>
      </c>
      <c r="AB241" s="54">
        <v>0.42576419213973798</v>
      </c>
      <c r="AC241" s="62">
        <v>8.4497816593886466</v>
      </c>
      <c r="AD241" s="61">
        <v>12.281659388646288</v>
      </c>
      <c r="AE241" s="54">
        <v>1.1135371179039302</v>
      </c>
      <c r="AF241" s="54">
        <v>1.4082969432314409</v>
      </c>
      <c r="AG241" s="62">
        <v>0.1965065502183406</v>
      </c>
      <c r="AH241" s="61">
        <v>1.5065502183406114</v>
      </c>
      <c r="AI241" s="54">
        <v>0.3930131004366812</v>
      </c>
      <c r="AJ241" s="54">
        <v>2.4890829694323142</v>
      </c>
      <c r="AK241" s="54">
        <v>0.58951965065502188</v>
      </c>
      <c r="AL241" s="54">
        <v>4.5524017467248905</v>
      </c>
      <c r="AM241" s="62">
        <v>5.4694323144104811</v>
      </c>
    </row>
    <row r="242" spans="1:39" hidden="1" x14ac:dyDescent="0.25">
      <c r="A242" s="34" t="s">
        <v>585</v>
      </c>
      <c r="B242" s="34" t="s">
        <v>104</v>
      </c>
      <c r="C242" s="35" t="s">
        <v>586</v>
      </c>
      <c r="D242" s="34" t="s">
        <v>135</v>
      </c>
      <c r="E242" s="30">
        <v>5</v>
      </c>
      <c r="F242" s="42">
        <v>0</v>
      </c>
      <c r="G242" s="42">
        <v>2.0833333333333332E-2</v>
      </c>
      <c r="H242" s="42">
        <v>0</v>
      </c>
      <c r="I242" s="42">
        <v>0.125</v>
      </c>
      <c r="J242" s="42">
        <v>0</v>
      </c>
      <c r="K242" s="42">
        <v>4.1666666666666664E-2</v>
      </c>
      <c r="L242" s="42">
        <v>0.8125</v>
      </c>
      <c r="M242" s="42">
        <v>0.72916666666666663</v>
      </c>
      <c r="N242" s="42">
        <v>0.20833333333333334</v>
      </c>
      <c r="O242" s="42">
        <v>2.0833333333333332E-2</v>
      </c>
      <c r="P242" s="42">
        <v>4.1666666666666664E-2</v>
      </c>
      <c r="Q242" s="42">
        <v>2.0833333333333332E-2</v>
      </c>
      <c r="R242" s="42">
        <v>2.0833333333333332E-2</v>
      </c>
      <c r="S242" s="42">
        <v>0.1875</v>
      </c>
      <c r="T242" s="42">
        <v>8.3333333333333329E-2</v>
      </c>
      <c r="U242" s="42">
        <v>0.35416666666666669</v>
      </c>
      <c r="V242" s="56">
        <v>0.33333333333333331</v>
      </c>
      <c r="W242" s="61">
        <v>0</v>
      </c>
      <c r="X242" s="54">
        <v>0.10416666666666666</v>
      </c>
      <c r="Y242" s="54">
        <v>0</v>
      </c>
      <c r="Z242" s="54">
        <v>0.625</v>
      </c>
      <c r="AA242" s="54">
        <v>0</v>
      </c>
      <c r="AB242" s="54">
        <v>0.20833333333333331</v>
      </c>
      <c r="AC242" s="62">
        <v>4.0625</v>
      </c>
      <c r="AD242" s="61">
        <v>3.645833333333333</v>
      </c>
      <c r="AE242" s="54">
        <v>1.0416666666666667</v>
      </c>
      <c r="AF242" s="54">
        <v>0.10416666666666666</v>
      </c>
      <c r="AG242" s="62">
        <v>0.20833333333333331</v>
      </c>
      <c r="AH242" s="61">
        <v>0.10416666666666666</v>
      </c>
      <c r="AI242" s="54">
        <v>0.10416666666666666</v>
      </c>
      <c r="AJ242" s="54">
        <v>0.9375</v>
      </c>
      <c r="AK242" s="54">
        <v>0.41666666666666663</v>
      </c>
      <c r="AL242" s="54">
        <v>1.7708333333333335</v>
      </c>
      <c r="AM242" s="62">
        <v>1.6666666666666665</v>
      </c>
    </row>
    <row r="243" spans="1:39" hidden="1" x14ac:dyDescent="0.25">
      <c r="A243" s="34" t="s">
        <v>587</v>
      </c>
      <c r="B243" s="34" t="s">
        <v>141</v>
      </c>
      <c r="C243" s="35" t="s">
        <v>588</v>
      </c>
      <c r="D243" s="34" t="s">
        <v>14</v>
      </c>
      <c r="E243" s="30">
        <v>15</v>
      </c>
      <c r="F243" s="30">
        <v>1.9184652278177457E-2</v>
      </c>
      <c r="G243" s="30">
        <v>1.4388489208633094E-2</v>
      </c>
      <c r="H243" s="30">
        <v>7.1942446043165471E-3</v>
      </c>
      <c r="I243" s="30">
        <v>0.14148681055155876</v>
      </c>
      <c r="J243" s="30">
        <v>4.7961630695443642E-3</v>
      </c>
      <c r="K243" s="30">
        <v>6.235011990407674E-2</v>
      </c>
      <c r="L243" s="30">
        <v>0.75059952038369304</v>
      </c>
      <c r="M243" s="30">
        <v>0.85611510791366907</v>
      </c>
      <c r="N243" s="30">
        <v>9.5923261390887291E-2</v>
      </c>
      <c r="O243" s="30">
        <v>2.8776978417266189E-2</v>
      </c>
      <c r="P243" s="30">
        <v>1.9184652278177457E-2</v>
      </c>
      <c r="Q243" s="30">
        <v>0.1342925659472422</v>
      </c>
      <c r="R243" s="30">
        <v>3.3573141486810551E-2</v>
      </c>
      <c r="S243" s="30">
        <v>0.18225419664268586</v>
      </c>
      <c r="T243" s="30">
        <v>3.5971223021582732E-2</v>
      </c>
      <c r="U243" s="30">
        <v>0.36690647482014388</v>
      </c>
      <c r="V243" s="57">
        <v>0.24700239808153482</v>
      </c>
      <c r="W243" s="61">
        <v>0.28776978417266186</v>
      </c>
      <c r="X243" s="54">
        <v>0.21582733812949642</v>
      </c>
      <c r="Y243" s="54">
        <v>0.10791366906474821</v>
      </c>
      <c r="Z243" s="54">
        <v>2.1223021582733814</v>
      </c>
      <c r="AA243" s="54">
        <v>7.1942446043165464E-2</v>
      </c>
      <c r="AB243" s="54">
        <v>0.93525179856115104</v>
      </c>
      <c r="AC243" s="62">
        <v>11.258992805755396</v>
      </c>
      <c r="AD243" s="61">
        <v>12.841726618705035</v>
      </c>
      <c r="AE243" s="54">
        <v>1.4388489208633093</v>
      </c>
      <c r="AF243" s="54">
        <v>0.43165467625899284</v>
      </c>
      <c r="AG243" s="62">
        <v>0.28776978417266186</v>
      </c>
      <c r="AH243" s="61">
        <v>2.014388489208633</v>
      </c>
      <c r="AI243" s="54">
        <v>0.50359712230215825</v>
      </c>
      <c r="AJ243" s="54">
        <v>2.7338129496402876</v>
      </c>
      <c r="AK243" s="54">
        <v>0.53956834532374098</v>
      </c>
      <c r="AL243" s="54">
        <v>5.5035971223021578</v>
      </c>
      <c r="AM243" s="62">
        <v>3.7050359712230221</v>
      </c>
    </row>
    <row r="244" spans="1:39" hidden="1" x14ac:dyDescent="0.25">
      <c r="A244" s="34" t="s">
        <v>589</v>
      </c>
      <c r="B244" s="34" t="s">
        <v>108</v>
      </c>
      <c r="C244" s="35" t="s">
        <v>590</v>
      </c>
      <c r="D244" s="34" t="s">
        <v>106</v>
      </c>
      <c r="E244" s="30">
        <v>0</v>
      </c>
      <c r="F244" s="42">
        <v>0</v>
      </c>
      <c r="G244" s="42">
        <v>0</v>
      </c>
      <c r="H244" s="42">
        <v>0</v>
      </c>
      <c r="I244" s="42">
        <v>0</v>
      </c>
      <c r="J244" s="42">
        <v>0</v>
      </c>
      <c r="K244" s="42">
        <v>0</v>
      </c>
      <c r="L244" s="42">
        <v>1</v>
      </c>
      <c r="M244" s="42">
        <v>1</v>
      </c>
      <c r="N244" s="42">
        <v>0</v>
      </c>
      <c r="O244" s="42">
        <v>0</v>
      </c>
      <c r="P244" s="42">
        <v>0</v>
      </c>
      <c r="Q244" s="42">
        <v>0</v>
      </c>
      <c r="R244" s="42">
        <v>0</v>
      </c>
      <c r="S244" s="42">
        <v>0</v>
      </c>
      <c r="T244" s="42">
        <v>0</v>
      </c>
      <c r="U244" s="42">
        <v>0</v>
      </c>
      <c r="V244" s="56">
        <v>1</v>
      </c>
      <c r="W244" s="61">
        <v>0</v>
      </c>
      <c r="X244" s="54">
        <v>0</v>
      </c>
      <c r="Y244" s="54">
        <v>0</v>
      </c>
      <c r="Z244" s="54">
        <v>0</v>
      </c>
      <c r="AA244" s="54">
        <v>0</v>
      </c>
      <c r="AB244" s="54">
        <v>0</v>
      </c>
      <c r="AC244" s="62">
        <v>0</v>
      </c>
      <c r="AD244" s="61">
        <v>0</v>
      </c>
      <c r="AE244" s="54">
        <v>0</v>
      </c>
      <c r="AF244" s="54">
        <v>0</v>
      </c>
      <c r="AG244" s="62">
        <v>0</v>
      </c>
      <c r="AH244" s="61">
        <v>0</v>
      </c>
      <c r="AI244" s="54">
        <v>0</v>
      </c>
      <c r="AJ244" s="54">
        <v>0</v>
      </c>
      <c r="AK244" s="54">
        <v>0</v>
      </c>
      <c r="AL244" s="54">
        <v>0</v>
      </c>
      <c r="AM244" s="62">
        <v>0</v>
      </c>
    </row>
    <row r="245" spans="1:39" hidden="1" x14ac:dyDescent="0.25">
      <c r="A245" s="34" t="s">
        <v>591</v>
      </c>
      <c r="B245" s="34" t="s">
        <v>99</v>
      </c>
      <c r="C245" s="35" t="s">
        <v>592</v>
      </c>
      <c r="D245" s="34" t="s">
        <v>14</v>
      </c>
      <c r="E245" s="30">
        <v>15</v>
      </c>
      <c r="F245" s="42">
        <v>4.49438202247191E-2</v>
      </c>
      <c r="G245" s="42">
        <v>1.6051364365971107E-3</v>
      </c>
      <c r="H245" s="42">
        <v>8.0256821829855531E-3</v>
      </c>
      <c r="I245" s="42">
        <v>0.29213483146067415</v>
      </c>
      <c r="J245" s="42">
        <v>0</v>
      </c>
      <c r="K245" s="42">
        <v>7.7046548956661312E-2</v>
      </c>
      <c r="L245" s="42">
        <v>0.5762439807383628</v>
      </c>
      <c r="M245" s="42">
        <v>0.7929373996789727</v>
      </c>
      <c r="N245" s="42">
        <v>0.1476725521669342</v>
      </c>
      <c r="O245" s="42">
        <v>4.6548956661316213E-2</v>
      </c>
      <c r="P245" s="42">
        <v>1.2841091492776886E-2</v>
      </c>
      <c r="Q245" s="42">
        <v>0.10914927768860354</v>
      </c>
      <c r="R245" s="42">
        <v>4.9759229534510431E-2</v>
      </c>
      <c r="S245" s="42">
        <v>0.1653290529695024</v>
      </c>
      <c r="T245" s="42">
        <v>3.2102728731942212E-2</v>
      </c>
      <c r="U245" s="42">
        <v>0.3467094703049759</v>
      </c>
      <c r="V245" s="56">
        <v>0.29695024077046545</v>
      </c>
      <c r="W245" s="61">
        <v>0.6741573033707865</v>
      </c>
      <c r="X245" s="54">
        <v>2.4077046548956663E-2</v>
      </c>
      <c r="Y245" s="54">
        <v>0.1203852327447833</v>
      </c>
      <c r="Z245" s="54">
        <v>4.382022471910112</v>
      </c>
      <c r="AA245" s="54">
        <v>0</v>
      </c>
      <c r="AB245" s="54">
        <v>1.1556982343499196</v>
      </c>
      <c r="AC245" s="62">
        <v>8.6436597110754416</v>
      </c>
      <c r="AD245" s="61">
        <v>11.89406099518459</v>
      </c>
      <c r="AE245" s="54">
        <v>2.2150882825040128</v>
      </c>
      <c r="AF245" s="54">
        <v>0.6982343499197432</v>
      </c>
      <c r="AG245" s="62">
        <v>0.1926163723916533</v>
      </c>
      <c r="AH245" s="61">
        <v>1.637239165329053</v>
      </c>
      <c r="AI245" s="54">
        <v>0.7463884430176565</v>
      </c>
      <c r="AJ245" s="54">
        <v>2.479935794542536</v>
      </c>
      <c r="AK245" s="54">
        <v>0.4815409309791332</v>
      </c>
      <c r="AL245" s="54">
        <v>5.2006420545746384</v>
      </c>
      <c r="AM245" s="62">
        <v>4.4542536115569815</v>
      </c>
    </row>
    <row r="246" spans="1:39" hidden="1" x14ac:dyDescent="0.25">
      <c r="A246" s="34" t="s">
        <v>593</v>
      </c>
      <c r="B246" s="34" t="s">
        <v>116</v>
      </c>
      <c r="C246" s="35" t="s">
        <v>594</v>
      </c>
      <c r="D246" s="34" t="s">
        <v>14</v>
      </c>
      <c r="E246" s="30">
        <v>15</v>
      </c>
      <c r="F246" s="30">
        <v>2.6155187445510027E-3</v>
      </c>
      <c r="G246" s="30">
        <v>8.5440278988666088E-2</v>
      </c>
      <c r="H246" s="30">
        <v>8.1081081081081086E-2</v>
      </c>
      <c r="I246" s="30">
        <v>0.17959895379250218</v>
      </c>
      <c r="J246" s="30">
        <v>4.3591979075850041E-3</v>
      </c>
      <c r="K246" s="30">
        <v>0.12641673931996514</v>
      </c>
      <c r="L246" s="30">
        <v>0.52048823016564949</v>
      </c>
      <c r="M246" s="30">
        <v>0.71316477768090669</v>
      </c>
      <c r="N246" s="30">
        <v>0.16477768090671316</v>
      </c>
      <c r="O246" s="30">
        <v>0.10723626852659111</v>
      </c>
      <c r="P246" s="30">
        <v>1.4821272885789015E-2</v>
      </c>
      <c r="Q246" s="30">
        <v>0.16913687881429817</v>
      </c>
      <c r="R246" s="30">
        <v>2.964254577157803E-2</v>
      </c>
      <c r="S246" s="30">
        <v>0.23452484742807322</v>
      </c>
      <c r="T246" s="30">
        <v>9.5902353966870104E-3</v>
      </c>
      <c r="U246" s="30">
        <v>0.22493461203138623</v>
      </c>
      <c r="V246" s="57">
        <v>0.33217088055797733</v>
      </c>
      <c r="W246" s="61">
        <v>3.9232781168265042E-2</v>
      </c>
      <c r="X246" s="54">
        <v>1.2816041848299913</v>
      </c>
      <c r="Y246" s="54">
        <v>1.2162162162162162</v>
      </c>
      <c r="Z246" s="54">
        <v>2.6939843068875327</v>
      </c>
      <c r="AA246" s="54">
        <v>6.5387968613775063E-2</v>
      </c>
      <c r="AB246" s="54">
        <v>1.8962510897994771</v>
      </c>
      <c r="AC246" s="62">
        <v>7.8073234524847424</v>
      </c>
      <c r="AD246" s="61">
        <v>10.6974716652136</v>
      </c>
      <c r="AE246" s="54">
        <v>2.4716652136006974</v>
      </c>
      <c r="AF246" s="54">
        <v>1.6085440278988667</v>
      </c>
      <c r="AG246" s="62">
        <v>0.22231909328683522</v>
      </c>
      <c r="AH246" s="61">
        <v>2.5370531822144726</v>
      </c>
      <c r="AI246" s="54">
        <v>0.44463818657367044</v>
      </c>
      <c r="AJ246" s="54">
        <v>3.5178727114210986</v>
      </c>
      <c r="AK246" s="54">
        <v>0.14385353095030515</v>
      </c>
      <c r="AL246" s="54">
        <v>3.3740191804707935</v>
      </c>
      <c r="AM246" s="62">
        <v>4.98256320836966</v>
      </c>
    </row>
    <row r="247" spans="1:39" hidden="1" x14ac:dyDescent="0.25">
      <c r="A247" s="34" t="s">
        <v>595</v>
      </c>
      <c r="B247" s="34" t="s">
        <v>122</v>
      </c>
      <c r="C247" s="35" t="s">
        <v>596</v>
      </c>
      <c r="D247" s="34" t="s">
        <v>106</v>
      </c>
      <c r="E247" s="30">
        <v>0</v>
      </c>
      <c r="F247" s="42">
        <v>0</v>
      </c>
      <c r="G247" s="42">
        <v>0</v>
      </c>
      <c r="H247" s="42">
        <v>0</v>
      </c>
      <c r="I247" s="42">
        <v>0.18181818181818182</v>
      </c>
      <c r="J247" s="42">
        <v>0</v>
      </c>
      <c r="K247" s="42">
        <v>9.0909090909090912E-2</v>
      </c>
      <c r="L247" s="42">
        <v>0.72727272727272729</v>
      </c>
      <c r="M247" s="42">
        <v>1</v>
      </c>
      <c r="N247" s="42">
        <v>0</v>
      </c>
      <c r="O247" s="42">
        <v>0</v>
      </c>
      <c r="P247" s="42">
        <v>0</v>
      </c>
      <c r="Q247" s="42">
        <v>0</v>
      </c>
      <c r="R247" s="42">
        <v>0.36363636363636365</v>
      </c>
      <c r="S247" s="42">
        <v>9.0909090909090912E-2</v>
      </c>
      <c r="T247" s="42">
        <v>0</v>
      </c>
      <c r="U247" s="42">
        <v>0.18181818181818182</v>
      </c>
      <c r="V247" s="56">
        <v>0.36363636363636365</v>
      </c>
      <c r="W247" s="61">
        <v>0</v>
      </c>
      <c r="X247" s="54">
        <v>0</v>
      </c>
      <c r="Y247" s="54">
        <v>0</v>
      </c>
      <c r="Z247" s="54">
        <v>0</v>
      </c>
      <c r="AA247" s="54">
        <v>0</v>
      </c>
      <c r="AB247" s="54">
        <v>0</v>
      </c>
      <c r="AC247" s="62">
        <v>0</v>
      </c>
      <c r="AD247" s="61">
        <v>0</v>
      </c>
      <c r="AE247" s="54">
        <v>0</v>
      </c>
      <c r="AF247" s="54">
        <v>0</v>
      </c>
      <c r="AG247" s="62">
        <v>0</v>
      </c>
      <c r="AH247" s="61">
        <v>0</v>
      </c>
      <c r="AI247" s="54">
        <v>0</v>
      </c>
      <c r="AJ247" s="54">
        <v>0</v>
      </c>
      <c r="AK247" s="54">
        <v>0</v>
      </c>
      <c r="AL247" s="54">
        <v>0</v>
      </c>
      <c r="AM247" s="62">
        <v>0</v>
      </c>
    </row>
    <row r="248" spans="1:39" hidden="1" x14ac:dyDescent="0.25">
      <c r="A248" s="34" t="s">
        <v>597</v>
      </c>
      <c r="B248" s="34" t="s">
        <v>116</v>
      </c>
      <c r="C248" s="35" t="s">
        <v>598</v>
      </c>
      <c r="D248" s="34" t="s">
        <v>135</v>
      </c>
      <c r="E248" s="30">
        <v>5</v>
      </c>
      <c r="F248" s="42">
        <v>0</v>
      </c>
      <c r="G248" s="42">
        <v>0</v>
      </c>
      <c r="H248" s="42">
        <v>0</v>
      </c>
      <c r="I248" s="42">
        <v>0</v>
      </c>
      <c r="J248" s="42">
        <v>0</v>
      </c>
      <c r="K248" s="42">
        <v>6.6666666666666666E-2</v>
      </c>
      <c r="L248" s="42">
        <v>0.93333333333333335</v>
      </c>
      <c r="M248" s="42">
        <v>1</v>
      </c>
      <c r="N248" s="42">
        <v>0</v>
      </c>
      <c r="O248" s="42">
        <v>0</v>
      </c>
      <c r="P248" s="42">
        <v>0</v>
      </c>
      <c r="Q248" s="42">
        <v>6.6666666666666666E-2</v>
      </c>
      <c r="R248" s="42">
        <v>0</v>
      </c>
      <c r="S248" s="42">
        <v>0.26666666666666666</v>
      </c>
      <c r="T248" s="42">
        <v>0</v>
      </c>
      <c r="U248" s="42">
        <v>0.33333333333333331</v>
      </c>
      <c r="V248" s="56">
        <v>0.33333333333333331</v>
      </c>
      <c r="W248" s="61">
        <v>0</v>
      </c>
      <c r="X248" s="54">
        <v>0</v>
      </c>
      <c r="Y248" s="54">
        <v>0</v>
      </c>
      <c r="Z248" s="54">
        <v>0</v>
      </c>
      <c r="AA248" s="54">
        <v>0</v>
      </c>
      <c r="AB248" s="54">
        <v>0.33333333333333331</v>
      </c>
      <c r="AC248" s="62">
        <v>4.666666666666667</v>
      </c>
      <c r="AD248" s="61">
        <v>5</v>
      </c>
      <c r="AE248" s="54">
        <v>0</v>
      </c>
      <c r="AF248" s="54">
        <v>0</v>
      </c>
      <c r="AG248" s="62">
        <v>0</v>
      </c>
      <c r="AH248" s="61">
        <v>0.33333333333333331</v>
      </c>
      <c r="AI248" s="54">
        <v>0</v>
      </c>
      <c r="AJ248" s="54">
        <v>1.3333333333333333</v>
      </c>
      <c r="AK248" s="54">
        <v>0</v>
      </c>
      <c r="AL248" s="54">
        <v>1.6666666666666665</v>
      </c>
      <c r="AM248" s="62">
        <v>1.6666666666666665</v>
      </c>
    </row>
    <row r="249" spans="1:39" hidden="1" x14ac:dyDescent="0.25">
      <c r="A249" s="34" t="s">
        <v>599</v>
      </c>
      <c r="B249" s="34" t="s">
        <v>108</v>
      </c>
      <c r="C249" s="35" t="s">
        <v>600</v>
      </c>
      <c r="D249" s="34" t="s">
        <v>14</v>
      </c>
      <c r="E249" s="30">
        <v>15</v>
      </c>
      <c r="F249" s="42">
        <v>0.01</v>
      </c>
      <c r="G249" s="42">
        <v>4.6666666666666669E-2</v>
      </c>
      <c r="H249" s="42">
        <v>0.01</v>
      </c>
      <c r="I249" s="42">
        <v>0.14249999999999999</v>
      </c>
      <c r="J249" s="42">
        <v>5.8333333333333336E-3</v>
      </c>
      <c r="K249" s="42">
        <v>7.0000000000000007E-2</v>
      </c>
      <c r="L249" s="42">
        <v>0.71499999999999997</v>
      </c>
      <c r="M249" s="42">
        <v>0.64749999999999996</v>
      </c>
      <c r="N249" s="42">
        <v>0.27583333333333332</v>
      </c>
      <c r="O249" s="42">
        <v>6.8333333333333329E-2</v>
      </c>
      <c r="P249" s="42">
        <v>8.3333333333333332E-3</v>
      </c>
      <c r="Q249" s="42">
        <v>0.14499999999999999</v>
      </c>
      <c r="R249" s="42">
        <v>1.9166666666666665E-2</v>
      </c>
      <c r="S249" s="42">
        <v>0.26250000000000001</v>
      </c>
      <c r="T249" s="42">
        <v>2.4166666666666666E-2</v>
      </c>
      <c r="U249" s="42">
        <v>0.29833333333333334</v>
      </c>
      <c r="V249" s="56">
        <v>0.25083333333333335</v>
      </c>
      <c r="W249" s="61">
        <v>0.15</v>
      </c>
      <c r="X249" s="54">
        <v>0.70000000000000007</v>
      </c>
      <c r="Y249" s="54">
        <v>0.15</v>
      </c>
      <c r="Z249" s="54">
        <v>2.1374999999999997</v>
      </c>
      <c r="AA249" s="54">
        <v>8.7500000000000008E-2</v>
      </c>
      <c r="AB249" s="54">
        <v>1.05</v>
      </c>
      <c r="AC249" s="62">
        <v>10.725</v>
      </c>
      <c r="AD249" s="61">
        <v>9.7124999999999986</v>
      </c>
      <c r="AE249" s="54">
        <v>4.1375000000000002</v>
      </c>
      <c r="AF249" s="54">
        <v>1.0249999999999999</v>
      </c>
      <c r="AG249" s="62">
        <v>0.125</v>
      </c>
      <c r="AH249" s="61">
        <v>2.1749999999999998</v>
      </c>
      <c r="AI249" s="54">
        <v>0.28749999999999998</v>
      </c>
      <c r="AJ249" s="54">
        <v>3.9375</v>
      </c>
      <c r="AK249" s="54">
        <v>0.36249999999999999</v>
      </c>
      <c r="AL249" s="54">
        <v>4.4749999999999996</v>
      </c>
      <c r="AM249" s="62">
        <v>3.7625000000000002</v>
      </c>
    </row>
    <row r="250" spans="1:39" hidden="1" x14ac:dyDescent="0.25">
      <c r="A250" s="34" t="s">
        <v>601</v>
      </c>
      <c r="B250" s="34" t="s">
        <v>116</v>
      </c>
      <c r="C250" s="35" t="s">
        <v>602</v>
      </c>
      <c r="D250" s="34" t="s">
        <v>14</v>
      </c>
      <c r="E250" s="30">
        <v>15</v>
      </c>
      <c r="F250" s="42">
        <v>1.1220196353436185E-2</v>
      </c>
      <c r="G250" s="42">
        <v>5.6100981767180924E-2</v>
      </c>
      <c r="H250" s="42">
        <v>1.6830294530154277E-2</v>
      </c>
      <c r="I250" s="42">
        <v>0.1514726507713885</v>
      </c>
      <c r="J250" s="42">
        <v>0</v>
      </c>
      <c r="K250" s="42">
        <v>6.8723702664796632E-2</v>
      </c>
      <c r="L250" s="42">
        <v>0.69565217391304346</v>
      </c>
      <c r="M250" s="42">
        <v>0.65778401122019636</v>
      </c>
      <c r="N250" s="42">
        <v>0.2608695652173913</v>
      </c>
      <c r="O250" s="42">
        <v>5.7503506311360447E-2</v>
      </c>
      <c r="P250" s="42">
        <v>2.3842917251051893E-2</v>
      </c>
      <c r="Q250" s="42">
        <v>0.17110799438990182</v>
      </c>
      <c r="R250" s="42">
        <v>1.9635343618513323E-2</v>
      </c>
      <c r="S250" s="42">
        <v>0.21458625525946703</v>
      </c>
      <c r="T250" s="42">
        <v>1.4025245441795231E-2</v>
      </c>
      <c r="U250" s="42">
        <v>0.35904628330995791</v>
      </c>
      <c r="V250" s="56">
        <v>0.22159887798036465</v>
      </c>
      <c r="W250" s="61">
        <v>0.16830294530154277</v>
      </c>
      <c r="X250" s="54">
        <v>0.84151472650771386</v>
      </c>
      <c r="Y250" s="54">
        <v>0.25245441795231416</v>
      </c>
      <c r="Z250" s="54">
        <v>2.2720897615708275</v>
      </c>
      <c r="AA250" s="54">
        <v>0</v>
      </c>
      <c r="AB250" s="54">
        <v>1.0308555399719495</v>
      </c>
      <c r="AC250" s="62">
        <v>10.434782608695652</v>
      </c>
      <c r="AD250" s="61">
        <v>9.866760168302946</v>
      </c>
      <c r="AE250" s="54">
        <v>3.9130434782608696</v>
      </c>
      <c r="AF250" s="54">
        <v>0.86255259467040668</v>
      </c>
      <c r="AG250" s="62">
        <v>0.35764375876577836</v>
      </c>
      <c r="AH250" s="61">
        <v>2.5666199158485274</v>
      </c>
      <c r="AI250" s="54">
        <v>0.29453015427769985</v>
      </c>
      <c r="AJ250" s="54">
        <v>3.2187938288920055</v>
      </c>
      <c r="AK250" s="54">
        <v>0.21037868162692847</v>
      </c>
      <c r="AL250" s="54">
        <v>5.3856942496493687</v>
      </c>
      <c r="AM250" s="62">
        <v>3.3239831697054698</v>
      </c>
    </row>
    <row r="251" spans="1:39" hidden="1" x14ac:dyDescent="0.25">
      <c r="A251" s="34" t="s">
        <v>603</v>
      </c>
      <c r="B251" s="34" t="s">
        <v>144</v>
      </c>
      <c r="C251" s="35" t="s">
        <v>604</v>
      </c>
      <c r="D251" s="34" t="s">
        <v>12</v>
      </c>
      <c r="E251" s="30">
        <v>10</v>
      </c>
      <c r="F251" s="42">
        <v>2.1739130434782608E-2</v>
      </c>
      <c r="G251" s="42">
        <v>1.0869565217391304E-2</v>
      </c>
      <c r="H251" s="42">
        <v>0</v>
      </c>
      <c r="I251" s="42">
        <v>0.40217391304347827</v>
      </c>
      <c r="J251" s="42">
        <v>0</v>
      </c>
      <c r="K251" s="42">
        <v>1.0869565217391304E-2</v>
      </c>
      <c r="L251" s="42">
        <v>0.55434782608695654</v>
      </c>
      <c r="M251" s="42">
        <v>0.64130434782608692</v>
      </c>
      <c r="N251" s="42">
        <v>0.21739130434782608</v>
      </c>
      <c r="O251" s="42">
        <v>0.13043478260869565</v>
      </c>
      <c r="P251" s="42">
        <v>1.0869565217391304E-2</v>
      </c>
      <c r="Q251" s="42">
        <v>0.21739130434782608</v>
      </c>
      <c r="R251" s="42">
        <v>5.434782608695652E-2</v>
      </c>
      <c r="S251" s="42">
        <v>0.13043478260869565</v>
      </c>
      <c r="T251" s="42">
        <v>4.3478260869565216E-2</v>
      </c>
      <c r="U251" s="42">
        <v>0.28260869565217389</v>
      </c>
      <c r="V251" s="56">
        <v>0.27173913043478259</v>
      </c>
      <c r="W251" s="61">
        <v>0.10869565217391304</v>
      </c>
      <c r="X251" s="54">
        <v>5.434782608695652E-2</v>
      </c>
      <c r="Y251" s="54">
        <v>0</v>
      </c>
      <c r="Z251" s="54">
        <v>2.0108695652173916</v>
      </c>
      <c r="AA251" s="54">
        <v>0</v>
      </c>
      <c r="AB251" s="54">
        <v>5.434782608695652E-2</v>
      </c>
      <c r="AC251" s="62">
        <v>2.7717391304347827</v>
      </c>
      <c r="AD251" s="61">
        <v>3.2065217391304346</v>
      </c>
      <c r="AE251" s="54">
        <v>1.0869565217391304</v>
      </c>
      <c r="AF251" s="54">
        <v>0.65217391304347827</v>
      </c>
      <c r="AG251" s="62">
        <v>5.434782608695652E-2</v>
      </c>
      <c r="AH251" s="61">
        <v>1.0869565217391304</v>
      </c>
      <c r="AI251" s="54">
        <v>0.27173913043478259</v>
      </c>
      <c r="AJ251" s="54">
        <v>0.65217391304347827</v>
      </c>
      <c r="AK251" s="54">
        <v>0.21739130434782608</v>
      </c>
      <c r="AL251" s="54">
        <v>1.4130434782608694</v>
      </c>
      <c r="AM251" s="62">
        <v>1.3586956521739131</v>
      </c>
    </row>
    <row r="252" spans="1:39" hidden="1" x14ac:dyDescent="0.25">
      <c r="A252" s="34" t="s">
        <v>605</v>
      </c>
      <c r="B252" s="34" t="s">
        <v>99</v>
      </c>
      <c r="C252" s="35" t="s">
        <v>606</v>
      </c>
      <c r="D252" s="34" t="s">
        <v>12</v>
      </c>
      <c r="E252" s="30">
        <v>10</v>
      </c>
      <c r="F252" s="42">
        <v>1.1235955056179775E-2</v>
      </c>
      <c r="G252" s="42">
        <v>0</v>
      </c>
      <c r="H252" s="42">
        <v>0</v>
      </c>
      <c r="I252" s="42">
        <v>0.38202247191011235</v>
      </c>
      <c r="J252" s="42">
        <v>0</v>
      </c>
      <c r="K252" s="42">
        <v>0.1348314606741573</v>
      </c>
      <c r="L252" s="42">
        <v>0.47191011235955055</v>
      </c>
      <c r="M252" s="42">
        <v>0.3258426966292135</v>
      </c>
      <c r="N252" s="42">
        <v>0.6292134831460674</v>
      </c>
      <c r="O252" s="42">
        <v>4.49438202247191E-2</v>
      </c>
      <c r="P252" s="42">
        <v>0</v>
      </c>
      <c r="Q252" s="42">
        <v>0.11235955056179775</v>
      </c>
      <c r="R252" s="42">
        <v>2.247191011235955E-2</v>
      </c>
      <c r="S252" s="42">
        <v>0.19101123595505617</v>
      </c>
      <c r="T252" s="42">
        <v>4.49438202247191E-2</v>
      </c>
      <c r="U252" s="42">
        <v>0.4943820224719101</v>
      </c>
      <c r="V252" s="56">
        <v>0.1348314606741573</v>
      </c>
      <c r="W252" s="61">
        <v>0.11235955056179775</v>
      </c>
      <c r="X252" s="54">
        <v>0</v>
      </c>
      <c r="Y252" s="54">
        <v>0</v>
      </c>
      <c r="Z252" s="54">
        <v>3.8202247191011236</v>
      </c>
      <c r="AA252" s="54">
        <v>0</v>
      </c>
      <c r="AB252" s="54">
        <v>1.348314606741573</v>
      </c>
      <c r="AC252" s="62">
        <v>4.7191011235955056</v>
      </c>
      <c r="AD252" s="61">
        <v>3.2584269662921352</v>
      </c>
      <c r="AE252" s="54">
        <v>6.2921348314606735</v>
      </c>
      <c r="AF252" s="54">
        <v>0.449438202247191</v>
      </c>
      <c r="AG252" s="62">
        <v>0</v>
      </c>
      <c r="AH252" s="61">
        <v>1.1235955056179776</v>
      </c>
      <c r="AI252" s="54">
        <v>0.2247191011235955</v>
      </c>
      <c r="AJ252" s="54">
        <v>1.9101123595505618</v>
      </c>
      <c r="AK252" s="54">
        <v>0.449438202247191</v>
      </c>
      <c r="AL252" s="54">
        <v>4.9438202247191008</v>
      </c>
      <c r="AM252" s="62">
        <v>1.348314606741573</v>
      </c>
    </row>
    <row r="253" spans="1:39" hidden="1" x14ac:dyDescent="0.25">
      <c r="A253" s="34" t="s">
        <v>607</v>
      </c>
      <c r="B253" s="34" t="s">
        <v>141</v>
      </c>
      <c r="C253" s="35" t="s">
        <v>608</v>
      </c>
      <c r="D253" s="34" t="s">
        <v>14</v>
      </c>
      <c r="E253" s="30">
        <v>15</v>
      </c>
      <c r="F253" s="42">
        <v>8.9470061940812116E-3</v>
      </c>
      <c r="G253" s="42">
        <v>2.615278733654508E-2</v>
      </c>
      <c r="H253" s="42">
        <v>1.5829318651066758E-2</v>
      </c>
      <c r="I253" s="42">
        <v>0.13764624913971094</v>
      </c>
      <c r="J253" s="42">
        <v>1.307639366827254E-2</v>
      </c>
      <c r="K253" s="42">
        <v>0.12869924294562973</v>
      </c>
      <c r="L253" s="42">
        <v>0.66964900206469369</v>
      </c>
      <c r="M253" s="42">
        <v>0.58224363386097733</v>
      </c>
      <c r="N253" s="42">
        <v>0.2732278045423262</v>
      </c>
      <c r="O253" s="42">
        <v>0.13558155540261527</v>
      </c>
      <c r="P253" s="42">
        <v>8.9470061940812116E-3</v>
      </c>
      <c r="Q253" s="42">
        <v>0.18651066758430832</v>
      </c>
      <c r="R253" s="42">
        <v>2.4088093599449415E-2</v>
      </c>
      <c r="S253" s="42">
        <v>0.18513420509291123</v>
      </c>
      <c r="T253" s="42">
        <v>3.3723331039229178E-2</v>
      </c>
      <c r="U253" s="42">
        <v>0.2959394356503785</v>
      </c>
      <c r="V253" s="56">
        <v>0.27460426703372337</v>
      </c>
      <c r="W253" s="61">
        <v>0.13420509291121818</v>
      </c>
      <c r="X253" s="54">
        <v>0.3922918100481762</v>
      </c>
      <c r="Y253" s="54">
        <v>0.23743977976600136</v>
      </c>
      <c r="Z253" s="54">
        <v>2.0646937370956642</v>
      </c>
      <c r="AA253" s="54">
        <v>0.1961459050240881</v>
      </c>
      <c r="AB253" s="54">
        <v>1.930488644184446</v>
      </c>
      <c r="AC253" s="62">
        <v>10.044735030970406</v>
      </c>
      <c r="AD253" s="61">
        <v>8.7336545079146592</v>
      </c>
      <c r="AE253" s="54">
        <v>4.0984170681348928</v>
      </c>
      <c r="AF253" s="54">
        <v>2.0337233310392291</v>
      </c>
      <c r="AG253" s="62">
        <v>0.13420509291121818</v>
      </c>
      <c r="AH253" s="61">
        <v>2.7976600137646246</v>
      </c>
      <c r="AI253" s="54">
        <v>0.36132140399174123</v>
      </c>
      <c r="AJ253" s="54">
        <v>2.7770130763936685</v>
      </c>
      <c r="AK253" s="54">
        <v>0.50584996558843764</v>
      </c>
      <c r="AL253" s="54">
        <v>4.4390915347556774</v>
      </c>
      <c r="AM253" s="62">
        <v>4.1190640055058507</v>
      </c>
    </row>
    <row r="254" spans="1:39" hidden="1" x14ac:dyDescent="0.25">
      <c r="A254" s="34" t="s">
        <v>609</v>
      </c>
      <c r="B254" s="34" t="s">
        <v>108</v>
      </c>
      <c r="C254" s="35" t="s">
        <v>610</v>
      </c>
      <c r="D254" s="34" t="s">
        <v>12</v>
      </c>
      <c r="E254" s="30">
        <v>10</v>
      </c>
      <c r="F254" s="30">
        <v>5.8479532163742687E-3</v>
      </c>
      <c r="G254" s="30">
        <v>5.8479532163742687E-3</v>
      </c>
      <c r="H254" s="30">
        <v>0</v>
      </c>
      <c r="I254" s="30">
        <v>8.771929824561403E-2</v>
      </c>
      <c r="J254" s="30">
        <v>0</v>
      </c>
      <c r="K254" s="30">
        <v>8.1871345029239762E-2</v>
      </c>
      <c r="L254" s="30">
        <v>0.81871345029239762</v>
      </c>
      <c r="M254" s="30">
        <v>0.61403508771929827</v>
      </c>
      <c r="N254" s="30">
        <v>0.31578947368421051</v>
      </c>
      <c r="O254" s="30">
        <v>5.2631578947368418E-2</v>
      </c>
      <c r="P254" s="30">
        <v>1.7543859649122806E-2</v>
      </c>
      <c r="Q254" s="30">
        <v>0.12280701754385964</v>
      </c>
      <c r="R254" s="30">
        <v>3.5087719298245612E-2</v>
      </c>
      <c r="S254" s="30">
        <v>0.23391812865497075</v>
      </c>
      <c r="T254" s="30">
        <v>1.1695906432748537E-2</v>
      </c>
      <c r="U254" s="30">
        <v>0.38011695906432746</v>
      </c>
      <c r="V254" s="57">
        <v>0.21637426900584794</v>
      </c>
      <c r="W254" s="61">
        <v>5.8479532163742687E-2</v>
      </c>
      <c r="X254" s="54">
        <v>5.8479532163742687E-2</v>
      </c>
      <c r="Y254" s="54">
        <v>0</v>
      </c>
      <c r="Z254" s="54">
        <v>0.8771929824561403</v>
      </c>
      <c r="AA254" s="54">
        <v>0</v>
      </c>
      <c r="AB254" s="54">
        <v>0.81871345029239762</v>
      </c>
      <c r="AC254" s="62">
        <v>8.1871345029239766</v>
      </c>
      <c r="AD254" s="61">
        <v>6.1403508771929829</v>
      </c>
      <c r="AE254" s="54">
        <v>3.1578947368421053</v>
      </c>
      <c r="AF254" s="54">
        <v>0.52631578947368418</v>
      </c>
      <c r="AG254" s="62">
        <v>0.17543859649122806</v>
      </c>
      <c r="AH254" s="61">
        <v>1.2280701754385963</v>
      </c>
      <c r="AI254" s="54">
        <v>0.35087719298245612</v>
      </c>
      <c r="AJ254" s="54">
        <v>2.3391812865497075</v>
      </c>
      <c r="AK254" s="54">
        <v>0.11695906432748537</v>
      </c>
      <c r="AL254" s="54">
        <v>3.8011695906432745</v>
      </c>
      <c r="AM254" s="62">
        <v>2.1637426900584793</v>
      </c>
    </row>
    <row r="255" spans="1:39" hidden="1" x14ac:dyDescent="0.25">
      <c r="A255" s="34" t="s">
        <v>611</v>
      </c>
      <c r="B255" s="34" t="s">
        <v>99</v>
      </c>
      <c r="C255" s="35" t="s">
        <v>612</v>
      </c>
      <c r="D255" s="34" t="s">
        <v>106</v>
      </c>
      <c r="E255" s="30">
        <v>0</v>
      </c>
      <c r="F255" s="42">
        <v>2.9411764705882353E-2</v>
      </c>
      <c r="G255" s="42">
        <v>0</v>
      </c>
      <c r="H255" s="42">
        <v>2.9411764705882353E-2</v>
      </c>
      <c r="I255" s="42">
        <v>0.11764705882352941</v>
      </c>
      <c r="J255" s="42">
        <v>0</v>
      </c>
      <c r="K255" s="42">
        <v>5.8823529411764705E-2</v>
      </c>
      <c r="L255" s="42">
        <v>0.76470588235294112</v>
      </c>
      <c r="M255" s="42">
        <v>0.79411764705882348</v>
      </c>
      <c r="N255" s="42">
        <v>0.17647058823529413</v>
      </c>
      <c r="O255" s="42">
        <v>0</v>
      </c>
      <c r="P255" s="42">
        <v>2.9411764705882353E-2</v>
      </c>
      <c r="Q255" s="42">
        <v>8.8235294117647065E-2</v>
      </c>
      <c r="R255" s="42">
        <v>2.9411764705882353E-2</v>
      </c>
      <c r="S255" s="42">
        <v>0.11764705882352941</v>
      </c>
      <c r="T255" s="42">
        <v>0</v>
      </c>
      <c r="U255" s="42">
        <v>0.3235294117647059</v>
      </c>
      <c r="V255" s="56">
        <v>0.44117647058823528</v>
      </c>
      <c r="W255" s="61">
        <v>0</v>
      </c>
      <c r="X255" s="54">
        <v>0</v>
      </c>
      <c r="Y255" s="54">
        <v>0</v>
      </c>
      <c r="Z255" s="54">
        <v>0</v>
      </c>
      <c r="AA255" s="54">
        <v>0</v>
      </c>
      <c r="AB255" s="54">
        <v>0</v>
      </c>
      <c r="AC255" s="62">
        <v>0</v>
      </c>
      <c r="AD255" s="61">
        <v>0</v>
      </c>
      <c r="AE255" s="54">
        <v>0</v>
      </c>
      <c r="AF255" s="54">
        <v>0</v>
      </c>
      <c r="AG255" s="62">
        <v>0</v>
      </c>
      <c r="AH255" s="61">
        <v>0</v>
      </c>
      <c r="AI255" s="54">
        <v>0</v>
      </c>
      <c r="AJ255" s="54">
        <v>0</v>
      </c>
      <c r="AK255" s="54">
        <v>0</v>
      </c>
      <c r="AL255" s="54">
        <v>0</v>
      </c>
      <c r="AM255" s="62">
        <v>0</v>
      </c>
    </row>
    <row r="256" spans="1:39" hidden="1" x14ac:dyDescent="0.25">
      <c r="A256" s="34" t="s">
        <v>613</v>
      </c>
      <c r="B256" s="34" t="s">
        <v>104</v>
      </c>
      <c r="C256" s="35" t="s">
        <v>614</v>
      </c>
      <c r="D256" s="34" t="s">
        <v>118</v>
      </c>
      <c r="E256" s="30">
        <v>20</v>
      </c>
      <c r="F256" s="42">
        <v>1.7632752330766114E-2</v>
      </c>
      <c r="G256" s="42">
        <v>9.3230644507498982E-3</v>
      </c>
      <c r="H256" s="42">
        <v>3.1820024321037699E-2</v>
      </c>
      <c r="I256" s="42">
        <v>0.12829347385488449</v>
      </c>
      <c r="J256" s="42">
        <v>1.6822051074179164E-2</v>
      </c>
      <c r="K256" s="42">
        <v>0.14937170652614512</v>
      </c>
      <c r="L256" s="42">
        <v>0.64673692744223754</v>
      </c>
      <c r="M256" s="42">
        <v>0.69396027563842722</v>
      </c>
      <c r="N256" s="42">
        <v>0.17146331576813945</v>
      </c>
      <c r="O256" s="42">
        <v>0.12423996757194973</v>
      </c>
      <c r="P256" s="42">
        <v>1.0336441021483584E-2</v>
      </c>
      <c r="Q256" s="42">
        <v>0.13295500608025942</v>
      </c>
      <c r="R256" s="42">
        <v>3.3441426834211592E-2</v>
      </c>
      <c r="S256" s="42">
        <v>0.21341710579651399</v>
      </c>
      <c r="T256" s="42">
        <v>3.1211998378597488E-2</v>
      </c>
      <c r="U256" s="42">
        <v>0.27300364815565464</v>
      </c>
      <c r="V256" s="56">
        <v>0.31597081475476285</v>
      </c>
      <c r="W256" s="61">
        <v>0.35265504661532227</v>
      </c>
      <c r="X256" s="54">
        <v>0.18646128901499798</v>
      </c>
      <c r="Y256" s="54">
        <v>0.63640048642075397</v>
      </c>
      <c r="Z256" s="54">
        <v>2.5658694770976895</v>
      </c>
      <c r="AA256" s="54">
        <v>0.33644102148358329</v>
      </c>
      <c r="AB256" s="54">
        <v>2.9874341305229022</v>
      </c>
      <c r="AC256" s="62">
        <v>12.93473854884475</v>
      </c>
      <c r="AD256" s="61">
        <v>13.879205512768545</v>
      </c>
      <c r="AE256" s="54">
        <v>3.4292663153627889</v>
      </c>
      <c r="AF256" s="54">
        <v>2.4847993514389946</v>
      </c>
      <c r="AG256" s="62">
        <v>0.20672882042967167</v>
      </c>
      <c r="AH256" s="61">
        <v>2.6591001216051886</v>
      </c>
      <c r="AI256" s="54">
        <v>0.66882853668423181</v>
      </c>
      <c r="AJ256" s="54">
        <v>4.2683421159302801</v>
      </c>
      <c r="AK256" s="54">
        <v>0.62423996757194977</v>
      </c>
      <c r="AL256" s="54">
        <v>5.4600729631130926</v>
      </c>
      <c r="AM256" s="62">
        <v>6.319416295095257</v>
      </c>
    </row>
    <row r="257" spans="1:39" hidden="1" x14ac:dyDescent="0.25">
      <c r="A257" s="34" t="s">
        <v>615</v>
      </c>
      <c r="B257" s="34" t="s">
        <v>104</v>
      </c>
      <c r="C257" s="35" t="s">
        <v>616</v>
      </c>
      <c r="D257" s="34" t="s">
        <v>166</v>
      </c>
      <c r="E257" s="30">
        <v>5</v>
      </c>
      <c r="F257" s="42">
        <v>4.0816326530612242E-2</v>
      </c>
      <c r="G257" s="42">
        <v>0</v>
      </c>
      <c r="H257" s="42">
        <v>6.1224489795918366E-2</v>
      </c>
      <c r="I257" s="42">
        <v>0.10204081632653061</v>
      </c>
      <c r="J257" s="42">
        <v>2.0408163265306121E-2</v>
      </c>
      <c r="K257" s="42">
        <v>0.14285714285714285</v>
      </c>
      <c r="L257" s="42">
        <v>0.63265306122448983</v>
      </c>
      <c r="M257" s="42">
        <v>1</v>
      </c>
      <c r="N257" s="42">
        <v>0</v>
      </c>
      <c r="O257" s="42">
        <v>0</v>
      </c>
      <c r="P257" s="42">
        <v>0</v>
      </c>
      <c r="Q257" s="42">
        <v>0.16326530612244897</v>
      </c>
      <c r="R257" s="42">
        <v>0</v>
      </c>
      <c r="S257" s="42">
        <v>0.22448979591836735</v>
      </c>
      <c r="T257" s="42">
        <v>0</v>
      </c>
      <c r="U257" s="42">
        <v>0.20408163265306123</v>
      </c>
      <c r="V257" s="56">
        <v>0.40816326530612246</v>
      </c>
      <c r="W257" s="61">
        <v>0.2040816326530612</v>
      </c>
      <c r="X257" s="54">
        <v>0</v>
      </c>
      <c r="Y257" s="54">
        <v>0.30612244897959184</v>
      </c>
      <c r="Z257" s="54">
        <v>0.51020408163265307</v>
      </c>
      <c r="AA257" s="54">
        <v>0.1020408163265306</v>
      </c>
      <c r="AB257" s="54">
        <v>0.71428571428571419</v>
      </c>
      <c r="AC257" s="62">
        <v>3.1632653061224492</v>
      </c>
      <c r="AD257" s="61">
        <v>5</v>
      </c>
      <c r="AE257" s="54">
        <v>0</v>
      </c>
      <c r="AF257" s="54">
        <v>0</v>
      </c>
      <c r="AG257" s="62">
        <v>0</v>
      </c>
      <c r="AH257" s="61">
        <v>0.81632653061224481</v>
      </c>
      <c r="AI257" s="54">
        <v>0</v>
      </c>
      <c r="AJ257" s="54">
        <v>1.1224489795918366</v>
      </c>
      <c r="AK257" s="54">
        <v>0</v>
      </c>
      <c r="AL257" s="54">
        <v>1.0204081632653061</v>
      </c>
      <c r="AM257" s="62">
        <v>2.0408163265306123</v>
      </c>
    </row>
    <row r="258" spans="1:39" hidden="1" x14ac:dyDescent="0.25">
      <c r="A258" s="34" t="s">
        <v>617</v>
      </c>
      <c r="B258" s="34" t="s">
        <v>104</v>
      </c>
      <c r="C258" s="35" t="s">
        <v>618</v>
      </c>
      <c r="D258" s="34" t="s">
        <v>135</v>
      </c>
      <c r="E258" s="30">
        <v>5</v>
      </c>
      <c r="F258" s="42">
        <v>0</v>
      </c>
      <c r="G258" s="42">
        <v>0</v>
      </c>
      <c r="H258" s="42">
        <v>0</v>
      </c>
      <c r="I258" s="42">
        <v>0.15384615384615385</v>
      </c>
      <c r="J258" s="42">
        <v>0</v>
      </c>
      <c r="K258" s="42">
        <v>0</v>
      </c>
      <c r="L258" s="42">
        <v>0.84615384615384615</v>
      </c>
      <c r="M258" s="42">
        <v>0.76923076923076927</v>
      </c>
      <c r="N258" s="42">
        <v>0.23076923076923078</v>
      </c>
      <c r="O258" s="42">
        <v>0</v>
      </c>
      <c r="P258" s="42">
        <v>0</v>
      </c>
      <c r="Q258" s="42">
        <v>0</v>
      </c>
      <c r="R258" s="42">
        <v>0</v>
      </c>
      <c r="S258" s="42">
        <v>7.6923076923076927E-2</v>
      </c>
      <c r="T258" s="42">
        <v>7.6923076923076927E-2</v>
      </c>
      <c r="U258" s="42">
        <v>0.23076923076923078</v>
      </c>
      <c r="V258" s="56">
        <v>0.61538461538461542</v>
      </c>
      <c r="W258" s="61">
        <v>0</v>
      </c>
      <c r="X258" s="54">
        <v>0</v>
      </c>
      <c r="Y258" s="54">
        <v>0</v>
      </c>
      <c r="Z258" s="54">
        <v>0.76923076923076927</v>
      </c>
      <c r="AA258" s="54">
        <v>0</v>
      </c>
      <c r="AB258" s="54">
        <v>0</v>
      </c>
      <c r="AC258" s="62">
        <v>4.2307692307692308</v>
      </c>
      <c r="AD258" s="61">
        <v>3.8461538461538463</v>
      </c>
      <c r="AE258" s="54">
        <v>1.153846153846154</v>
      </c>
      <c r="AF258" s="54">
        <v>0</v>
      </c>
      <c r="AG258" s="62">
        <v>0</v>
      </c>
      <c r="AH258" s="61">
        <v>0</v>
      </c>
      <c r="AI258" s="54">
        <v>0</v>
      </c>
      <c r="AJ258" s="54">
        <v>0.38461538461538464</v>
      </c>
      <c r="AK258" s="54">
        <v>0.38461538461538464</v>
      </c>
      <c r="AL258" s="54">
        <v>1.153846153846154</v>
      </c>
      <c r="AM258" s="62">
        <v>3.0769230769230771</v>
      </c>
    </row>
    <row r="259" spans="1:39" hidden="1" x14ac:dyDescent="0.25">
      <c r="A259" s="34" t="s">
        <v>619</v>
      </c>
      <c r="B259" s="34" t="s">
        <v>104</v>
      </c>
      <c r="C259" s="35" t="s">
        <v>620</v>
      </c>
      <c r="D259" s="34" t="s">
        <v>135</v>
      </c>
      <c r="E259" s="30">
        <v>5</v>
      </c>
      <c r="F259" s="42">
        <v>0.11764705882352941</v>
      </c>
      <c r="G259" s="42">
        <v>0</v>
      </c>
      <c r="H259" s="42">
        <v>5.8823529411764705E-2</v>
      </c>
      <c r="I259" s="42">
        <v>0.17647058823529413</v>
      </c>
      <c r="J259" s="42">
        <v>0</v>
      </c>
      <c r="K259" s="42">
        <v>0</v>
      </c>
      <c r="L259" s="42">
        <v>0.6470588235294118</v>
      </c>
      <c r="M259" s="42">
        <v>0.82352941176470584</v>
      </c>
      <c r="N259" s="42">
        <v>0.17647058823529413</v>
      </c>
      <c r="O259" s="42">
        <v>0</v>
      </c>
      <c r="P259" s="42">
        <v>0</v>
      </c>
      <c r="Q259" s="42">
        <v>5.8823529411764705E-2</v>
      </c>
      <c r="R259" s="42">
        <v>0</v>
      </c>
      <c r="S259" s="42">
        <v>0</v>
      </c>
      <c r="T259" s="42">
        <v>0</v>
      </c>
      <c r="U259" s="42">
        <v>0.35294117647058826</v>
      </c>
      <c r="V259" s="56">
        <v>0.58823529411764708</v>
      </c>
      <c r="W259" s="61">
        <v>0.58823529411764708</v>
      </c>
      <c r="X259" s="54">
        <v>0</v>
      </c>
      <c r="Y259" s="54">
        <v>0.29411764705882354</v>
      </c>
      <c r="Z259" s="54">
        <v>0.88235294117647067</v>
      </c>
      <c r="AA259" s="54">
        <v>0</v>
      </c>
      <c r="AB259" s="54">
        <v>0</v>
      </c>
      <c r="AC259" s="62">
        <v>3.2352941176470589</v>
      </c>
      <c r="AD259" s="61">
        <v>4.117647058823529</v>
      </c>
      <c r="AE259" s="54">
        <v>0.88235294117647067</v>
      </c>
      <c r="AF259" s="54">
        <v>0</v>
      </c>
      <c r="AG259" s="62">
        <v>0</v>
      </c>
      <c r="AH259" s="61">
        <v>0.29411764705882354</v>
      </c>
      <c r="AI259" s="54">
        <v>0</v>
      </c>
      <c r="AJ259" s="54">
        <v>0</v>
      </c>
      <c r="AK259" s="54">
        <v>0</v>
      </c>
      <c r="AL259" s="54">
        <v>1.7647058823529413</v>
      </c>
      <c r="AM259" s="62">
        <v>2.9411764705882355</v>
      </c>
    </row>
    <row r="260" spans="1:39" hidden="1" x14ac:dyDescent="0.25">
      <c r="A260" s="34" t="s">
        <v>621</v>
      </c>
      <c r="B260" s="34" t="s">
        <v>108</v>
      </c>
      <c r="C260" s="35" t="s">
        <v>622</v>
      </c>
      <c r="D260" s="34" t="s">
        <v>14</v>
      </c>
      <c r="E260" s="30">
        <v>15</v>
      </c>
      <c r="F260" s="30">
        <v>2.4745269286754003E-2</v>
      </c>
      <c r="G260" s="30">
        <v>1.8922852983988356E-2</v>
      </c>
      <c r="H260" s="30">
        <v>1.0189228529839884E-2</v>
      </c>
      <c r="I260" s="30">
        <v>0.12954876273653565</v>
      </c>
      <c r="J260" s="30">
        <v>2.911208151382824E-3</v>
      </c>
      <c r="K260" s="30">
        <v>3.7845705967976713E-2</v>
      </c>
      <c r="L260" s="30">
        <v>0.77583697234352256</v>
      </c>
      <c r="M260" s="30">
        <v>0.67103347889374088</v>
      </c>
      <c r="N260" s="30">
        <v>0.24017467248908297</v>
      </c>
      <c r="O260" s="30">
        <v>8.0058224163027658E-2</v>
      </c>
      <c r="P260" s="30">
        <v>8.7336244541484729E-3</v>
      </c>
      <c r="Q260" s="30">
        <v>0.13537117903930132</v>
      </c>
      <c r="R260" s="30">
        <v>2.7656477438136828E-2</v>
      </c>
      <c r="S260" s="30">
        <v>0.20524017467248909</v>
      </c>
      <c r="T260" s="30">
        <v>2.4745269286754003E-2</v>
      </c>
      <c r="U260" s="30">
        <v>0.34788937409024745</v>
      </c>
      <c r="V260" s="57">
        <v>0.25909752547307141</v>
      </c>
      <c r="W260" s="61">
        <v>0.37117903930131002</v>
      </c>
      <c r="X260" s="54">
        <v>0.28384279475982532</v>
      </c>
      <c r="Y260" s="54">
        <v>0.15283842794759825</v>
      </c>
      <c r="Z260" s="54">
        <v>1.9432314410480347</v>
      </c>
      <c r="AA260" s="54">
        <v>4.3668122270742363E-2</v>
      </c>
      <c r="AB260" s="54">
        <v>0.56768558951965065</v>
      </c>
      <c r="AC260" s="62">
        <v>11.637554585152838</v>
      </c>
      <c r="AD260" s="61">
        <v>10.065502183406114</v>
      </c>
      <c r="AE260" s="54">
        <v>3.6026200873362448</v>
      </c>
      <c r="AF260" s="54">
        <v>1.2008733624454149</v>
      </c>
      <c r="AG260" s="62">
        <v>0.1310043668122271</v>
      </c>
      <c r="AH260" s="61">
        <v>2.0305676855895198</v>
      </c>
      <c r="AI260" s="54">
        <v>0.41484716157205243</v>
      </c>
      <c r="AJ260" s="54">
        <v>3.0786026200873362</v>
      </c>
      <c r="AK260" s="54">
        <v>0.37117903930131002</v>
      </c>
      <c r="AL260" s="54">
        <v>5.2183406113537121</v>
      </c>
      <c r="AM260" s="62">
        <v>3.8864628820960712</v>
      </c>
    </row>
    <row r="261" spans="1:39" hidden="1" x14ac:dyDescent="0.25">
      <c r="A261" s="34" t="s">
        <v>623</v>
      </c>
      <c r="B261" s="34" t="s">
        <v>113</v>
      </c>
      <c r="C261" s="35" t="s">
        <v>624</v>
      </c>
      <c r="D261" s="34" t="s">
        <v>106</v>
      </c>
      <c r="E261" s="30">
        <v>0</v>
      </c>
      <c r="F261" s="43">
        <v>0</v>
      </c>
      <c r="G261" s="43">
        <v>0</v>
      </c>
      <c r="H261" s="43">
        <v>0</v>
      </c>
      <c r="I261" s="43">
        <v>0</v>
      </c>
      <c r="J261" s="43">
        <v>0</v>
      </c>
      <c r="K261" s="43">
        <v>0</v>
      </c>
      <c r="L261" s="43">
        <v>0</v>
      </c>
      <c r="M261" s="43">
        <v>0</v>
      </c>
      <c r="N261" s="43">
        <v>0</v>
      </c>
      <c r="O261" s="43">
        <v>0</v>
      </c>
      <c r="P261" s="43">
        <v>0</v>
      </c>
      <c r="Q261" s="30">
        <v>0</v>
      </c>
      <c r="R261" s="30">
        <v>0</v>
      </c>
      <c r="S261" s="30">
        <v>0</v>
      </c>
      <c r="T261" s="30">
        <v>0</v>
      </c>
      <c r="U261" s="30">
        <v>0</v>
      </c>
      <c r="V261" s="57">
        <v>0</v>
      </c>
      <c r="W261" s="61">
        <v>0</v>
      </c>
      <c r="X261" s="54">
        <v>0</v>
      </c>
      <c r="Y261" s="54">
        <v>0</v>
      </c>
      <c r="Z261" s="54">
        <v>0</v>
      </c>
      <c r="AA261" s="54">
        <v>0</v>
      </c>
      <c r="AB261" s="54">
        <v>0</v>
      </c>
      <c r="AC261" s="62">
        <v>0</v>
      </c>
      <c r="AD261" s="61">
        <v>0</v>
      </c>
      <c r="AE261" s="54">
        <v>0</v>
      </c>
      <c r="AF261" s="54">
        <v>0</v>
      </c>
      <c r="AG261" s="62">
        <v>0</v>
      </c>
      <c r="AH261" s="61">
        <v>0</v>
      </c>
      <c r="AI261" s="54">
        <v>0</v>
      </c>
      <c r="AJ261" s="54">
        <v>0</v>
      </c>
      <c r="AK261" s="54">
        <v>0</v>
      </c>
      <c r="AL261" s="54">
        <v>0</v>
      </c>
      <c r="AM261" s="62">
        <v>0</v>
      </c>
    </row>
    <row r="262" spans="1:39" hidden="1" x14ac:dyDescent="0.25">
      <c r="A262" s="34" t="s">
        <v>625</v>
      </c>
      <c r="B262" s="34" t="s">
        <v>113</v>
      </c>
      <c r="C262" s="35" t="s">
        <v>626</v>
      </c>
      <c r="D262" s="34" t="s">
        <v>12</v>
      </c>
      <c r="E262" s="30">
        <v>10</v>
      </c>
      <c r="F262" s="30">
        <v>2.5806451612903226E-2</v>
      </c>
      <c r="G262" s="30">
        <v>2.5806451612903226E-2</v>
      </c>
      <c r="H262" s="30">
        <v>0.14193548387096774</v>
      </c>
      <c r="I262" s="30">
        <v>0.14193548387096774</v>
      </c>
      <c r="J262" s="30">
        <v>1.2903225806451613E-2</v>
      </c>
      <c r="K262" s="30">
        <v>4.5161290322580643E-2</v>
      </c>
      <c r="L262" s="30">
        <v>0.6064516129032258</v>
      </c>
      <c r="M262" s="30">
        <v>0.5161290322580645</v>
      </c>
      <c r="N262" s="30">
        <v>0.35483870967741937</v>
      </c>
      <c r="O262" s="30">
        <v>0.12903225806451613</v>
      </c>
      <c r="P262" s="30">
        <v>0</v>
      </c>
      <c r="Q262" s="30">
        <v>0.18064516129032257</v>
      </c>
      <c r="R262" s="30">
        <v>3.2258064516129031E-2</v>
      </c>
      <c r="S262" s="30">
        <v>0.25161290322580643</v>
      </c>
      <c r="T262" s="30">
        <v>2.5806451612903226E-2</v>
      </c>
      <c r="U262" s="30">
        <v>0.36129032258064514</v>
      </c>
      <c r="V262" s="30">
        <v>0.14838709677419354</v>
      </c>
      <c r="W262" s="61">
        <v>0.25806451612903225</v>
      </c>
      <c r="X262" s="61">
        <v>0.25806451612903225</v>
      </c>
      <c r="Y262" s="61">
        <v>1.4193548387096775</v>
      </c>
      <c r="Z262" s="61">
        <v>1.4193548387096775</v>
      </c>
      <c r="AA262" s="61">
        <v>0.12903225806451613</v>
      </c>
      <c r="AB262" s="61">
        <v>0.45161290322580644</v>
      </c>
      <c r="AC262" s="61">
        <v>6.064516129032258</v>
      </c>
      <c r="AD262" s="61">
        <v>5.161290322580645</v>
      </c>
      <c r="AE262" s="61">
        <v>3.5483870967741939</v>
      </c>
      <c r="AF262" s="61">
        <v>1.2903225806451613</v>
      </c>
      <c r="AG262" s="61">
        <v>0</v>
      </c>
      <c r="AH262" s="61">
        <v>1.8064516129032258</v>
      </c>
      <c r="AI262" s="61">
        <v>0.32258064516129031</v>
      </c>
      <c r="AJ262" s="61">
        <v>2.5161290322580641</v>
      </c>
      <c r="AK262" s="54">
        <v>0.25806451612903225</v>
      </c>
      <c r="AL262" s="61">
        <v>3.6129032258064515</v>
      </c>
      <c r="AM262" s="61">
        <v>1.4838709677419355</v>
      </c>
    </row>
    <row r="263" spans="1:39" hidden="1" x14ac:dyDescent="0.25">
      <c r="A263" s="34" t="s">
        <v>627</v>
      </c>
      <c r="B263" s="34" t="s">
        <v>144</v>
      </c>
      <c r="C263" s="35" t="s">
        <v>628</v>
      </c>
      <c r="D263" s="34" t="s">
        <v>106</v>
      </c>
      <c r="E263" s="30">
        <v>0</v>
      </c>
      <c r="F263" s="42">
        <v>0</v>
      </c>
      <c r="G263" s="42">
        <v>0</v>
      </c>
      <c r="H263" s="42">
        <v>0</v>
      </c>
      <c r="I263" s="42">
        <v>0</v>
      </c>
      <c r="J263" s="42">
        <v>0</v>
      </c>
      <c r="K263" s="42">
        <v>0</v>
      </c>
      <c r="L263" s="42">
        <v>0</v>
      </c>
      <c r="M263" s="42">
        <v>0</v>
      </c>
      <c r="N263" s="42">
        <v>0</v>
      </c>
      <c r="O263" s="42">
        <v>0</v>
      </c>
      <c r="P263" s="42">
        <v>0</v>
      </c>
      <c r="Q263" s="42">
        <v>0</v>
      </c>
      <c r="R263" s="42">
        <v>0</v>
      </c>
      <c r="S263" s="42">
        <v>0</v>
      </c>
      <c r="T263" s="42">
        <v>0</v>
      </c>
      <c r="U263" s="42">
        <v>0</v>
      </c>
      <c r="V263" s="56">
        <v>0</v>
      </c>
      <c r="W263" s="61">
        <v>0</v>
      </c>
      <c r="X263" s="54">
        <v>0</v>
      </c>
      <c r="Y263" s="54">
        <v>0</v>
      </c>
      <c r="Z263" s="54">
        <v>0</v>
      </c>
      <c r="AA263" s="54">
        <v>0</v>
      </c>
      <c r="AB263" s="54">
        <v>0</v>
      </c>
      <c r="AC263" s="62">
        <v>0</v>
      </c>
      <c r="AD263" s="61">
        <v>0</v>
      </c>
      <c r="AE263" s="54">
        <v>0</v>
      </c>
      <c r="AF263" s="54">
        <v>0</v>
      </c>
      <c r="AG263" s="62">
        <v>0</v>
      </c>
      <c r="AH263" s="61">
        <v>0</v>
      </c>
      <c r="AI263" s="54">
        <v>0</v>
      </c>
      <c r="AJ263" s="54">
        <v>0</v>
      </c>
      <c r="AK263" s="54">
        <v>0</v>
      </c>
      <c r="AL263" s="54">
        <v>0</v>
      </c>
      <c r="AM263" s="62">
        <v>0</v>
      </c>
    </row>
    <row r="264" spans="1:39" hidden="1" x14ac:dyDescent="0.25">
      <c r="A264" s="34" t="s">
        <v>629</v>
      </c>
      <c r="B264" s="34" t="s">
        <v>116</v>
      </c>
      <c r="C264" s="35" t="s">
        <v>630</v>
      </c>
      <c r="D264" s="34" t="s">
        <v>14</v>
      </c>
      <c r="E264" s="30">
        <v>15</v>
      </c>
      <c r="F264" s="30">
        <v>1.0025062656641603E-2</v>
      </c>
      <c r="G264" s="30">
        <v>4.0100250626566414E-2</v>
      </c>
      <c r="H264" s="30">
        <v>6.2656641604010022E-2</v>
      </c>
      <c r="I264" s="30">
        <v>0.24060150375939848</v>
      </c>
      <c r="J264" s="30">
        <v>2.2556390977443608E-2</v>
      </c>
      <c r="K264" s="30">
        <v>0.19047619047619047</v>
      </c>
      <c r="L264" s="30">
        <v>0.43358395989974935</v>
      </c>
      <c r="M264" s="30">
        <v>0.7192982456140351</v>
      </c>
      <c r="N264" s="30">
        <v>0.19298245614035087</v>
      </c>
      <c r="O264" s="30">
        <v>8.2706766917293228E-2</v>
      </c>
      <c r="P264" s="30">
        <v>5.0125313283208017E-3</v>
      </c>
      <c r="Q264" s="30">
        <v>0.21303258145363407</v>
      </c>
      <c r="R264" s="30">
        <v>1.7543859649122806E-2</v>
      </c>
      <c r="S264" s="30">
        <v>0.23809523809523808</v>
      </c>
      <c r="T264" s="30">
        <v>2.0050125313283207E-2</v>
      </c>
      <c r="U264" s="30">
        <v>0.27568922305764409</v>
      </c>
      <c r="V264" s="57">
        <v>0.23558897243107768</v>
      </c>
      <c r="W264" s="61">
        <v>0.15037593984962405</v>
      </c>
      <c r="X264" s="54">
        <v>0.60150375939849621</v>
      </c>
      <c r="Y264" s="54">
        <v>0.93984962406015038</v>
      </c>
      <c r="Z264" s="54">
        <v>3.6090225563909772</v>
      </c>
      <c r="AA264" s="54">
        <v>0.33834586466165412</v>
      </c>
      <c r="AB264" s="54">
        <v>2.8571428571428568</v>
      </c>
      <c r="AC264" s="62">
        <v>6.5037593984962401</v>
      </c>
      <c r="AD264" s="61">
        <v>10.789473684210527</v>
      </c>
      <c r="AE264" s="54">
        <v>2.8947368421052628</v>
      </c>
      <c r="AF264" s="54">
        <v>1.2406015037593985</v>
      </c>
      <c r="AG264" s="62">
        <v>7.5187969924812026E-2</v>
      </c>
      <c r="AH264" s="61">
        <v>3.1954887218045109</v>
      </c>
      <c r="AI264" s="54">
        <v>0.26315789473684209</v>
      </c>
      <c r="AJ264" s="54">
        <v>3.5714285714285712</v>
      </c>
      <c r="AK264" s="54">
        <v>0.3007518796992481</v>
      </c>
      <c r="AL264" s="54">
        <v>4.1353383458646613</v>
      </c>
      <c r="AM264" s="62">
        <v>3.5338345864661651</v>
      </c>
    </row>
    <row r="265" spans="1:39" hidden="1" x14ac:dyDescent="0.25">
      <c r="A265" s="34" t="s">
        <v>631</v>
      </c>
      <c r="B265" s="34" t="s">
        <v>104</v>
      </c>
      <c r="C265" s="35" t="s">
        <v>632</v>
      </c>
      <c r="D265" s="34" t="s">
        <v>106</v>
      </c>
      <c r="E265" s="30">
        <v>0</v>
      </c>
      <c r="F265" s="42">
        <v>0</v>
      </c>
      <c r="G265" s="42">
        <v>0.14285714285714285</v>
      </c>
      <c r="H265" s="42">
        <v>0</v>
      </c>
      <c r="I265" s="42">
        <v>0</v>
      </c>
      <c r="J265" s="42">
        <v>0</v>
      </c>
      <c r="K265" s="42">
        <v>0</v>
      </c>
      <c r="L265" s="42">
        <v>0.8571428571428571</v>
      </c>
      <c r="M265" s="42">
        <v>1</v>
      </c>
      <c r="N265" s="42">
        <v>0</v>
      </c>
      <c r="O265" s="42">
        <v>0</v>
      </c>
      <c r="P265" s="42">
        <v>0</v>
      </c>
      <c r="Q265" s="42">
        <v>0</v>
      </c>
      <c r="R265" s="42">
        <v>0</v>
      </c>
      <c r="S265" s="42">
        <v>0.14285714285714285</v>
      </c>
      <c r="T265" s="42">
        <v>0</v>
      </c>
      <c r="U265" s="42">
        <v>0.5714285714285714</v>
      </c>
      <c r="V265" s="56">
        <v>0.2857142857142857</v>
      </c>
      <c r="W265" s="61">
        <v>0</v>
      </c>
      <c r="X265" s="54">
        <v>0</v>
      </c>
      <c r="Y265" s="54">
        <v>0</v>
      </c>
      <c r="Z265" s="54">
        <v>0</v>
      </c>
      <c r="AA265" s="54">
        <v>0</v>
      </c>
      <c r="AB265" s="54">
        <v>0</v>
      </c>
      <c r="AC265" s="62">
        <v>0</v>
      </c>
      <c r="AD265" s="61">
        <v>0</v>
      </c>
      <c r="AE265" s="54">
        <v>0</v>
      </c>
      <c r="AF265" s="54">
        <v>0</v>
      </c>
      <c r="AG265" s="62">
        <v>0</v>
      </c>
      <c r="AH265" s="61">
        <v>0</v>
      </c>
      <c r="AI265" s="54">
        <v>0</v>
      </c>
      <c r="AJ265" s="54">
        <v>0</v>
      </c>
      <c r="AK265" s="54">
        <v>0</v>
      </c>
      <c r="AL265" s="54">
        <v>0</v>
      </c>
      <c r="AM265" s="62">
        <v>0</v>
      </c>
    </row>
    <row r="266" spans="1:39" hidden="1" x14ac:dyDescent="0.25">
      <c r="A266" s="34" t="s">
        <v>633</v>
      </c>
      <c r="B266" s="34" t="s">
        <v>122</v>
      </c>
      <c r="C266" s="35" t="s">
        <v>634</v>
      </c>
      <c r="D266" s="34" t="s">
        <v>12</v>
      </c>
      <c r="E266" s="30">
        <v>10</v>
      </c>
      <c r="F266" s="42">
        <v>1.7094017094017096E-2</v>
      </c>
      <c r="G266" s="42">
        <v>0</v>
      </c>
      <c r="H266" s="42">
        <v>8.5470085470085479E-3</v>
      </c>
      <c r="I266" s="42">
        <v>0.1111111111111111</v>
      </c>
      <c r="J266" s="42">
        <v>0</v>
      </c>
      <c r="K266" s="42">
        <v>5.9829059829059832E-2</v>
      </c>
      <c r="L266" s="42">
        <v>0.80341880341880345</v>
      </c>
      <c r="M266" s="42">
        <v>0.65811965811965811</v>
      </c>
      <c r="N266" s="42">
        <v>0.23076923076923078</v>
      </c>
      <c r="O266" s="42">
        <v>9.4017094017094016E-2</v>
      </c>
      <c r="P266" s="42">
        <v>1.7094017094017096E-2</v>
      </c>
      <c r="Q266" s="42">
        <v>8.5470085470085479E-3</v>
      </c>
      <c r="R266" s="42">
        <v>0.17094017094017094</v>
      </c>
      <c r="S266" s="42">
        <v>0.25641025641025639</v>
      </c>
      <c r="T266" s="42">
        <v>5.9829059829059832E-2</v>
      </c>
      <c r="U266" s="42">
        <v>0.23076923076923078</v>
      </c>
      <c r="V266" s="56">
        <v>0.27350427350427353</v>
      </c>
      <c r="W266" s="61">
        <v>0.17094017094017094</v>
      </c>
      <c r="X266" s="54">
        <v>0</v>
      </c>
      <c r="Y266" s="54">
        <v>8.5470085470085472E-2</v>
      </c>
      <c r="Z266" s="54">
        <v>1.1111111111111112</v>
      </c>
      <c r="AA266" s="54">
        <v>0</v>
      </c>
      <c r="AB266" s="54">
        <v>0.59829059829059827</v>
      </c>
      <c r="AC266" s="62">
        <v>8.0341880341880341</v>
      </c>
      <c r="AD266" s="61">
        <v>6.5811965811965809</v>
      </c>
      <c r="AE266" s="54">
        <v>2.3076923076923079</v>
      </c>
      <c r="AF266" s="54">
        <v>0.94017094017094016</v>
      </c>
      <c r="AG266" s="62">
        <v>0.17094017094017094</v>
      </c>
      <c r="AH266" s="61">
        <v>8.5470085470085472E-2</v>
      </c>
      <c r="AI266" s="54">
        <v>1.7094017094017095</v>
      </c>
      <c r="AJ266" s="54">
        <v>2.5641025641025639</v>
      </c>
      <c r="AK266" s="54">
        <v>0.59829059829059827</v>
      </c>
      <c r="AL266" s="54">
        <v>2.3076923076923079</v>
      </c>
      <c r="AM266" s="62">
        <v>2.7350427350427351</v>
      </c>
    </row>
    <row r="267" spans="1:39" hidden="1" x14ac:dyDescent="0.25">
      <c r="A267" s="34" t="s">
        <v>635</v>
      </c>
      <c r="B267" s="34" t="s">
        <v>108</v>
      </c>
      <c r="C267" s="35" t="s">
        <v>636</v>
      </c>
      <c r="D267" s="34" t="s">
        <v>14</v>
      </c>
      <c r="E267" s="30">
        <v>15</v>
      </c>
      <c r="F267" s="42">
        <v>3.2154340836012861E-3</v>
      </c>
      <c r="G267" s="42">
        <v>1.607717041800643E-2</v>
      </c>
      <c r="H267" s="42">
        <v>1.607717041800643E-2</v>
      </c>
      <c r="I267" s="42">
        <v>0.25080385852090031</v>
      </c>
      <c r="J267" s="42">
        <v>0</v>
      </c>
      <c r="K267" s="42">
        <v>6.7524115755627015E-2</v>
      </c>
      <c r="L267" s="42">
        <v>0.6463022508038585</v>
      </c>
      <c r="M267" s="42">
        <v>0.50803858520900325</v>
      </c>
      <c r="N267" s="42">
        <v>0.34726688102893893</v>
      </c>
      <c r="O267" s="42">
        <v>0.12218649517684887</v>
      </c>
      <c r="P267" s="42">
        <v>2.2508038585209004E-2</v>
      </c>
      <c r="Q267" s="42">
        <v>0.13504823151125403</v>
      </c>
      <c r="R267" s="42">
        <v>5.4662379421221867E-2</v>
      </c>
      <c r="S267" s="42">
        <v>0.17684887459807075</v>
      </c>
      <c r="T267" s="42">
        <v>1.2861736334405145E-2</v>
      </c>
      <c r="U267" s="42">
        <v>0.35048231511254019</v>
      </c>
      <c r="V267" s="56">
        <v>0.27009646302250806</v>
      </c>
      <c r="W267" s="61">
        <v>4.8231511254019289E-2</v>
      </c>
      <c r="X267" s="54">
        <v>0.24115755627009644</v>
      </c>
      <c r="Y267" s="54">
        <v>0.24115755627009644</v>
      </c>
      <c r="Z267" s="54">
        <v>3.7620578778135045</v>
      </c>
      <c r="AA267" s="54">
        <v>0</v>
      </c>
      <c r="AB267" s="54">
        <v>1.0128617363344052</v>
      </c>
      <c r="AC267" s="62">
        <v>9.694533762057878</v>
      </c>
      <c r="AD267" s="61">
        <v>7.6205787781350489</v>
      </c>
      <c r="AE267" s="54">
        <v>5.209003215434084</v>
      </c>
      <c r="AF267" s="54">
        <v>1.832797427652733</v>
      </c>
      <c r="AG267" s="62">
        <v>0.33762057877813506</v>
      </c>
      <c r="AH267" s="61">
        <v>2.0257234726688105</v>
      </c>
      <c r="AI267" s="54">
        <v>0.819935691318328</v>
      </c>
      <c r="AJ267" s="54">
        <v>2.652733118971061</v>
      </c>
      <c r="AK267" s="54">
        <v>0.19292604501607716</v>
      </c>
      <c r="AL267" s="54">
        <v>5.257234726688103</v>
      </c>
      <c r="AM267" s="62">
        <v>4.051446945337621</v>
      </c>
    </row>
    <row r="268" spans="1:39" hidden="1" x14ac:dyDescent="0.25">
      <c r="A268" s="34" t="s">
        <v>637</v>
      </c>
      <c r="B268" s="34">
        <v>121</v>
      </c>
      <c r="C268" s="35" t="s">
        <v>638</v>
      </c>
      <c r="D268" s="34" t="s">
        <v>166</v>
      </c>
      <c r="E268" s="30">
        <v>5</v>
      </c>
      <c r="F268" s="42">
        <v>0</v>
      </c>
      <c r="G268" s="42">
        <v>1.7543859649122806E-2</v>
      </c>
      <c r="H268" s="42">
        <v>0.16666666666666666</v>
      </c>
      <c r="I268" s="42">
        <v>0.20175438596491227</v>
      </c>
      <c r="J268" s="42">
        <v>0</v>
      </c>
      <c r="K268" s="42">
        <v>0.14035087719298245</v>
      </c>
      <c r="L268" s="42">
        <v>0.47368421052631576</v>
      </c>
      <c r="M268" s="42">
        <v>0.99122807017543857</v>
      </c>
      <c r="N268" s="42">
        <v>0</v>
      </c>
      <c r="O268" s="42">
        <v>0</v>
      </c>
      <c r="P268" s="42">
        <v>8.771929824561403E-3</v>
      </c>
      <c r="Q268" s="42">
        <v>0.12280701754385964</v>
      </c>
      <c r="R268" s="42">
        <v>3.5087719298245612E-2</v>
      </c>
      <c r="S268" s="42">
        <v>0.35964912280701755</v>
      </c>
      <c r="T268" s="42">
        <v>8.771929824561403E-3</v>
      </c>
      <c r="U268" s="42">
        <v>0.42105263157894735</v>
      </c>
      <c r="V268" s="56">
        <v>5.2631578947368418E-2</v>
      </c>
      <c r="W268" s="61">
        <v>0</v>
      </c>
      <c r="X268" s="54">
        <v>8.771929824561403E-2</v>
      </c>
      <c r="Y268" s="54">
        <v>0.83333333333333326</v>
      </c>
      <c r="Z268" s="54">
        <v>1.0087719298245614</v>
      </c>
      <c r="AA268" s="54">
        <v>0</v>
      </c>
      <c r="AB268" s="54">
        <v>0.70175438596491224</v>
      </c>
      <c r="AC268" s="62">
        <v>2.3684210526315788</v>
      </c>
      <c r="AD268" s="61">
        <v>4.9561403508771926</v>
      </c>
      <c r="AE268" s="54">
        <v>0</v>
      </c>
      <c r="AF268" s="54">
        <v>0</v>
      </c>
      <c r="AG268" s="62">
        <v>4.3859649122807015E-2</v>
      </c>
      <c r="AH268" s="61">
        <v>0.61403508771929816</v>
      </c>
      <c r="AI268" s="54">
        <v>0.17543859649122806</v>
      </c>
      <c r="AJ268" s="54">
        <v>1.7982456140350878</v>
      </c>
      <c r="AK268" s="54">
        <v>4.3859649122807015E-2</v>
      </c>
      <c r="AL268" s="54">
        <v>2.1052631578947367</v>
      </c>
      <c r="AM268" s="62">
        <v>0.26315789473684209</v>
      </c>
    </row>
    <row r="269" spans="1:39" hidden="1" x14ac:dyDescent="0.25">
      <c r="A269" s="34" t="s">
        <v>639</v>
      </c>
      <c r="B269" s="34" t="s">
        <v>116</v>
      </c>
      <c r="C269" s="35" t="s">
        <v>640</v>
      </c>
      <c r="D269" s="34" t="s">
        <v>166</v>
      </c>
      <c r="E269" s="30">
        <v>5</v>
      </c>
      <c r="F269" s="30">
        <v>0</v>
      </c>
      <c r="G269" s="30">
        <v>1.8181818181818181E-2</v>
      </c>
      <c r="H269" s="30">
        <v>0.16363636363636364</v>
      </c>
      <c r="I269" s="30">
        <v>0.18181818181818182</v>
      </c>
      <c r="J269" s="30">
        <v>0</v>
      </c>
      <c r="K269" s="30">
        <v>0.16363636363636364</v>
      </c>
      <c r="L269" s="30">
        <v>0.47272727272727272</v>
      </c>
      <c r="M269" s="30">
        <v>1</v>
      </c>
      <c r="N269" s="30">
        <v>0</v>
      </c>
      <c r="O269" s="30">
        <v>0</v>
      </c>
      <c r="P269" s="30">
        <v>0</v>
      </c>
      <c r="Q269" s="30">
        <v>9.0909090909090912E-2</v>
      </c>
      <c r="R269" s="30">
        <v>1.8181818181818181E-2</v>
      </c>
      <c r="S269" s="30">
        <v>0.43636363636363634</v>
      </c>
      <c r="T269" s="30">
        <v>0</v>
      </c>
      <c r="U269" s="30">
        <v>0.4</v>
      </c>
      <c r="V269" s="57">
        <v>5.4545454545454543E-2</v>
      </c>
      <c r="W269" s="61">
        <v>0</v>
      </c>
      <c r="X269" s="54">
        <v>9.0909090909090912E-2</v>
      </c>
      <c r="Y269" s="54">
        <v>0.81818181818181812</v>
      </c>
      <c r="Z269" s="54">
        <v>0.90909090909090917</v>
      </c>
      <c r="AA269" s="54">
        <v>0</v>
      </c>
      <c r="AB269" s="54">
        <v>0.81818181818181812</v>
      </c>
      <c r="AC269" s="62">
        <v>2.3636363636363638</v>
      </c>
      <c r="AD269" s="61">
        <v>5</v>
      </c>
      <c r="AE269" s="54">
        <v>0</v>
      </c>
      <c r="AF269" s="54">
        <v>0</v>
      </c>
      <c r="AG269" s="62">
        <v>0</v>
      </c>
      <c r="AH269" s="61">
        <v>0.45454545454545459</v>
      </c>
      <c r="AI269" s="54">
        <v>9.0909090909090912E-2</v>
      </c>
      <c r="AJ269" s="54">
        <v>2.1818181818181817</v>
      </c>
      <c r="AK269" s="54">
        <v>0</v>
      </c>
      <c r="AL269" s="54">
        <v>2</v>
      </c>
      <c r="AM269" s="62">
        <v>0.27272727272727271</v>
      </c>
    </row>
    <row r="270" spans="1:39" hidden="1" x14ac:dyDescent="0.25">
      <c r="A270" s="34" t="s">
        <v>641</v>
      </c>
      <c r="B270" s="34" t="s">
        <v>104</v>
      </c>
      <c r="C270" s="35" t="s">
        <v>642</v>
      </c>
      <c r="D270" s="34" t="s">
        <v>106</v>
      </c>
      <c r="E270" s="30">
        <v>0</v>
      </c>
      <c r="F270" s="42">
        <v>0</v>
      </c>
      <c r="G270" s="42">
        <v>0</v>
      </c>
      <c r="H270" s="42">
        <v>0</v>
      </c>
      <c r="I270" s="42">
        <v>0.15384615384615385</v>
      </c>
      <c r="J270" s="42">
        <v>0</v>
      </c>
      <c r="K270" s="42">
        <v>0.15384615384615385</v>
      </c>
      <c r="L270" s="42">
        <v>0.69230769230769229</v>
      </c>
      <c r="M270" s="42">
        <v>0.92307692307692313</v>
      </c>
      <c r="N270" s="42">
        <v>7.6923076923076927E-2</v>
      </c>
      <c r="O270" s="42">
        <v>0</v>
      </c>
      <c r="P270" s="42">
        <v>0</v>
      </c>
      <c r="Q270" s="42">
        <v>0</v>
      </c>
      <c r="R270" s="42">
        <v>0</v>
      </c>
      <c r="S270" s="42">
        <v>7.6923076923076927E-2</v>
      </c>
      <c r="T270" s="42">
        <v>7.6923076923076927E-2</v>
      </c>
      <c r="U270" s="42">
        <v>0.23076923076923078</v>
      </c>
      <c r="V270" s="56">
        <v>0.61538461538461542</v>
      </c>
      <c r="W270" s="61">
        <v>0</v>
      </c>
      <c r="X270" s="54">
        <v>0</v>
      </c>
      <c r="Y270" s="54">
        <v>0</v>
      </c>
      <c r="Z270" s="54">
        <v>0</v>
      </c>
      <c r="AA270" s="54">
        <v>0</v>
      </c>
      <c r="AB270" s="54">
        <v>0</v>
      </c>
      <c r="AC270" s="62">
        <v>0</v>
      </c>
      <c r="AD270" s="61">
        <v>0</v>
      </c>
      <c r="AE270" s="54">
        <v>0</v>
      </c>
      <c r="AF270" s="54">
        <v>0</v>
      </c>
      <c r="AG270" s="62">
        <v>0</v>
      </c>
      <c r="AH270" s="61">
        <v>0</v>
      </c>
      <c r="AI270" s="54">
        <v>0</v>
      </c>
      <c r="AJ270" s="54">
        <v>0</v>
      </c>
      <c r="AK270" s="54">
        <v>0</v>
      </c>
      <c r="AL270" s="54">
        <v>0</v>
      </c>
      <c r="AM270" s="62">
        <v>0</v>
      </c>
    </row>
    <row r="271" spans="1:39" hidden="1" x14ac:dyDescent="0.25">
      <c r="A271" s="34" t="s">
        <v>643</v>
      </c>
      <c r="B271" s="34" t="s">
        <v>116</v>
      </c>
      <c r="C271" s="35" t="s">
        <v>644</v>
      </c>
      <c r="D271" s="34" t="s">
        <v>118</v>
      </c>
      <c r="E271" s="30">
        <v>20</v>
      </c>
      <c r="F271" s="42">
        <v>9.3095422808378587E-3</v>
      </c>
      <c r="G271" s="42">
        <v>1.7843289371605897E-2</v>
      </c>
      <c r="H271" s="42">
        <v>3.6462373933281611E-2</v>
      </c>
      <c r="I271" s="42">
        <v>0.1978277734678045</v>
      </c>
      <c r="J271" s="42">
        <v>5.4305663304887513E-3</v>
      </c>
      <c r="K271" s="42">
        <v>0.12102404965089217</v>
      </c>
      <c r="L271" s="42">
        <v>0.61210240496508916</v>
      </c>
      <c r="M271" s="42">
        <v>0.60589604344453063</v>
      </c>
      <c r="N271" s="42">
        <v>0.24980605120248253</v>
      </c>
      <c r="O271" s="42">
        <v>0.13110938712179984</v>
      </c>
      <c r="P271" s="42">
        <v>1.3188518231186967E-2</v>
      </c>
      <c r="Q271" s="42">
        <v>0.13266097750193948</v>
      </c>
      <c r="R271" s="42">
        <v>3.1807602792862683E-2</v>
      </c>
      <c r="S271" s="42">
        <v>0.22575640031031807</v>
      </c>
      <c r="T271" s="42">
        <v>3.335919317300233E-2</v>
      </c>
      <c r="U271" s="42">
        <v>0.27928626842513576</v>
      </c>
      <c r="V271" s="56">
        <v>0.29712955779674161</v>
      </c>
      <c r="W271" s="61">
        <v>0.13964313421256788</v>
      </c>
      <c r="X271" s="54">
        <v>0.26764934057408846</v>
      </c>
      <c r="Y271" s="54">
        <v>0.54693560899922411</v>
      </c>
      <c r="Z271" s="54">
        <v>2.9674166020170674</v>
      </c>
      <c r="AA271" s="54">
        <v>8.1458494957331276E-2</v>
      </c>
      <c r="AB271" s="54">
        <v>1.8153607447633826</v>
      </c>
      <c r="AC271" s="62">
        <v>9.1815360744763375</v>
      </c>
      <c r="AD271" s="61">
        <v>9.088440651667959</v>
      </c>
      <c r="AE271" s="54">
        <v>3.7470907680372378</v>
      </c>
      <c r="AF271" s="54">
        <v>1.9666408068269976</v>
      </c>
      <c r="AG271" s="62">
        <v>0.1978277734678045</v>
      </c>
      <c r="AH271" s="61">
        <v>1.9899146625290922</v>
      </c>
      <c r="AI271" s="54">
        <v>0.47711404189294027</v>
      </c>
      <c r="AJ271" s="54">
        <v>3.3863460046547713</v>
      </c>
      <c r="AK271" s="54">
        <v>0.50038789759503499</v>
      </c>
      <c r="AL271" s="54">
        <v>4.1892940263770369</v>
      </c>
      <c r="AM271" s="62">
        <v>4.4569433669511245</v>
      </c>
    </row>
    <row r="272" spans="1:39" hidden="1" x14ac:dyDescent="0.25">
      <c r="A272" s="34" t="s">
        <v>645</v>
      </c>
      <c r="B272" s="34" t="s">
        <v>133</v>
      </c>
      <c r="C272" s="35" t="s">
        <v>646</v>
      </c>
      <c r="D272" s="34" t="s">
        <v>14</v>
      </c>
      <c r="E272" s="30">
        <v>15</v>
      </c>
      <c r="F272" s="42">
        <v>2.3364485981308409E-3</v>
      </c>
      <c r="G272" s="42">
        <v>1.1682242990654205E-3</v>
      </c>
      <c r="H272" s="42">
        <v>4.6728971962616819E-3</v>
      </c>
      <c r="I272" s="42">
        <v>0.89485981308411211</v>
      </c>
      <c r="J272" s="42">
        <v>0</v>
      </c>
      <c r="K272" s="42">
        <v>5.8411214953271026E-3</v>
      </c>
      <c r="L272" s="42">
        <v>9.11214953271028E-2</v>
      </c>
      <c r="M272" s="42">
        <v>0.54556074766355145</v>
      </c>
      <c r="N272" s="42">
        <v>0.30490654205607476</v>
      </c>
      <c r="O272" s="42">
        <v>0.13551401869158877</v>
      </c>
      <c r="P272" s="42">
        <v>1.4018691588785045E-2</v>
      </c>
      <c r="Q272" s="42">
        <v>7.2429906542056069E-2</v>
      </c>
      <c r="R272" s="42">
        <v>5.8411214953271026E-3</v>
      </c>
      <c r="S272" s="42">
        <v>0.12967289719626168</v>
      </c>
      <c r="T272" s="42">
        <v>5.8411214953271028E-2</v>
      </c>
      <c r="U272" s="42">
        <v>0.41004672897196259</v>
      </c>
      <c r="V272" s="56">
        <v>0.32359813084112143</v>
      </c>
      <c r="W272" s="61">
        <v>3.5046728971962614E-2</v>
      </c>
      <c r="X272" s="54">
        <v>1.7523364485981307E-2</v>
      </c>
      <c r="Y272" s="54">
        <v>7.0093457943925228E-2</v>
      </c>
      <c r="Z272" s="54">
        <v>13.422897196261681</v>
      </c>
      <c r="AA272" s="54">
        <v>0</v>
      </c>
      <c r="AB272" s="54">
        <v>8.7616822429906538E-2</v>
      </c>
      <c r="AC272" s="62">
        <v>1.3668224299065419</v>
      </c>
      <c r="AD272" s="61">
        <v>8.1834112149532725</v>
      </c>
      <c r="AE272" s="54">
        <v>4.5735981308411215</v>
      </c>
      <c r="AF272" s="54">
        <v>2.0327102803738315</v>
      </c>
      <c r="AG272" s="62">
        <v>0.21028037383177567</v>
      </c>
      <c r="AH272" s="61">
        <v>1.0864485981308409</v>
      </c>
      <c r="AI272" s="54">
        <v>8.7616822429906538E-2</v>
      </c>
      <c r="AJ272" s="54">
        <v>1.9450934579439252</v>
      </c>
      <c r="AK272" s="54">
        <v>0.87616822429906538</v>
      </c>
      <c r="AL272" s="54">
        <v>6.1507009345794392</v>
      </c>
      <c r="AM272" s="62">
        <v>4.8539719626168214</v>
      </c>
    </row>
    <row r="273" spans="1:39" hidden="1" x14ac:dyDescent="0.25">
      <c r="A273" s="34" t="s">
        <v>647</v>
      </c>
      <c r="B273" s="34" t="s">
        <v>141</v>
      </c>
      <c r="C273" s="35" t="s">
        <v>648</v>
      </c>
      <c r="D273" s="34" t="s">
        <v>135</v>
      </c>
      <c r="E273" s="30">
        <v>5</v>
      </c>
      <c r="F273" s="42">
        <v>0.45</v>
      </c>
      <c r="G273" s="42">
        <v>0</v>
      </c>
      <c r="H273" s="42">
        <v>0</v>
      </c>
      <c r="I273" s="42">
        <v>0.1</v>
      </c>
      <c r="J273" s="42">
        <v>0</v>
      </c>
      <c r="K273" s="42">
        <v>0.35</v>
      </c>
      <c r="L273" s="42">
        <v>0.1</v>
      </c>
      <c r="M273" s="42">
        <v>0.95</v>
      </c>
      <c r="N273" s="42">
        <v>0.05</v>
      </c>
      <c r="O273" s="42">
        <v>0</v>
      </c>
      <c r="P273" s="42">
        <v>0</v>
      </c>
      <c r="Q273" s="42">
        <v>0.05</v>
      </c>
      <c r="R273" s="42">
        <v>0.1</v>
      </c>
      <c r="S273" s="42">
        <v>0.2</v>
      </c>
      <c r="T273" s="42">
        <v>0</v>
      </c>
      <c r="U273" s="42">
        <v>0.65</v>
      </c>
      <c r="V273" s="56">
        <v>0</v>
      </c>
      <c r="W273" s="61">
        <v>2.25</v>
      </c>
      <c r="X273" s="54">
        <v>0</v>
      </c>
      <c r="Y273" s="54">
        <v>0</v>
      </c>
      <c r="Z273" s="54">
        <v>0.5</v>
      </c>
      <c r="AA273" s="54">
        <v>0</v>
      </c>
      <c r="AB273" s="54">
        <v>1.75</v>
      </c>
      <c r="AC273" s="62">
        <v>0.5</v>
      </c>
      <c r="AD273" s="61">
        <v>4.75</v>
      </c>
      <c r="AE273" s="54">
        <v>0.25</v>
      </c>
      <c r="AF273" s="54">
        <v>0</v>
      </c>
      <c r="AG273" s="62">
        <v>0</v>
      </c>
      <c r="AH273" s="61">
        <v>0.25</v>
      </c>
      <c r="AI273" s="54">
        <v>0.5</v>
      </c>
      <c r="AJ273" s="54">
        <v>1</v>
      </c>
      <c r="AK273" s="54">
        <v>0</v>
      </c>
      <c r="AL273" s="54">
        <v>3.25</v>
      </c>
      <c r="AM273" s="62">
        <v>0</v>
      </c>
    </row>
    <row r="274" spans="1:39" hidden="1" x14ac:dyDescent="0.25">
      <c r="A274" s="34" t="s">
        <v>649</v>
      </c>
      <c r="B274" s="34" t="s">
        <v>116</v>
      </c>
      <c r="C274" s="35" t="s">
        <v>650</v>
      </c>
      <c r="D274" s="34" t="s">
        <v>118</v>
      </c>
      <c r="E274" s="30">
        <v>20</v>
      </c>
      <c r="F274" s="42">
        <v>1.2100677637947725E-2</v>
      </c>
      <c r="G274" s="42">
        <v>4.7918683446272994E-2</v>
      </c>
      <c r="H274" s="42">
        <v>0.16263310745401743</v>
      </c>
      <c r="I274" s="42">
        <v>0.23572120038722169</v>
      </c>
      <c r="J274" s="42">
        <v>2.8799612778315584E-2</v>
      </c>
      <c r="K274" s="42">
        <v>0.1819941916747338</v>
      </c>
      <c r="L274" s="42">
        <v>0.33083252662149082</v>
      </c>
      <c r="M274" s="42">
        <v>0.61786060019361089</v>
      </c>
      <c r="N274" s="42">
        <v>0.22725072604065827</v>
      </c>
      <c r="O274" s="42">
        <v>0.14133591481122942</v>
      </c>
      <c r="P274" s="42">
        <v>1.3552758954501453E-2</v>
      </c>
      <c r="Q274" s="42">
        <v>0.12584704743465633</v>
      </c>
      <c r="R274" s="42">
        <v>3.5575992255566312E-2</v>
      </c>
      <c r="S274" s="42">
        <v>0.20304937076476282</v>
      </c>
      <c r="T274" s="42">
        <v>3.5818005808325268E-2</v>
      </c>
      <c r="U274" s="42">
        <v>0.34874152952565346</v>
      </c>
      <c r="V274" s="56">
        <v>0.2509680542110358</v>
      </c>
      <c r="W274" s="61">
        <v>0.2420135527589545</v>
      </c>
      <c r="X274" s="54">
        <v>0.95837366892545983</v>
      </c>
      <c r="Y274" s="54">
        <v>3.2526621490803489</v>
      </c>
      <c r="Z274" s="54">
        <v>4.7144240077444337</v>
      </c>
      <c r="AA274" s="54">
        <v>0.57599225556631173</v>
      </c>
      <c r="AB274" s="54">
        <v>3.6398838334946761</v>
      </c>
      <c r="AC274" s="62">
        <v>6.6166505324298166</v>
      </c>
      <c r="AD274" s="61">
        <v>12.357212003872217</v>
      </c>
      <c r="AE274" s="54">
        <v>4.5450145208131651</v>
      </c>
      <c r="AF274" s="54">
        <v>2.8267182962245885</v>
      </c>
      <c r="AG274" s="62">
        <v>0.27105517909002907</v>
      </c>
      <c r="AH274" s="61">
        <v>2.5169409486931267</v>
      </c>
      <c r="AI274" s="54">
        <v>0.71151984511132627</v>
      </c>
      <c r="AJ274" s="54">
        <v>4.0609874152952568</v>
      </c>
      <c r="AK274" s="54">
        <v>0.71636011616650541</v>
      </c>
      <c r="AL274" s="54">
        <v>6.9748305905130694</v>
      </c>
      <c r="AM274" s="62">
        <v>5.0193610842207157</v>
      </c>
    </row>
    <row r="275" spans="1:39" hidden="1" x14ac:dyDescent="0.25">
      <c r="A275" s="34" t="s">
        <v>651</v>
      </c>
      <c r="B275" s="34" t="s">
        <v>99</v>
      </c>
      <c r="C275" s="35" t="s">
        <v>652</v>
      </c>
      <c r="D275" s="34" t="s">
        <v>135</v>
      </c>
      <c r="E275" s="30">
        <v>5</v>
      </c>
      <c r="F275" s="42">
        <v>0.8571428571428571</v>
      </c>
      <c r="G275" s="42">
        <v>0</v>
      </c>
      <c r="H275" s="42">
        <v>0</v>
      </c>
      <c r="I275" s="42">
        <v>8.5714285714285715E-2</v>
      </c>
      <c r="J275" s="42">
        <v>0</v>
      </c>
      <c r="K275" s="42">
        <v>5.7142857142857141E-2</v>
      </c>
      <c r="L275" s="42">
        <v>0</v>
      </c>
      <c r="M275" s="42">
        <v>0.97142857142857142</v>
      </c>
      <c r="N275" s="42">
        <v>2.8571428571428571E-2</v>
      </c>
      <c r="O275" s="42">
        <v>0</v>
      </c>
      <c r="P275" s="42">
        <v>0</v>
      </c>
      <c r="Q275" s="42">
        <v>0</v>
      </c>
      <c r="R275" s="42">
        <v>8.5714285714285715E-2</v>
      </c>
      <c r="S275" s="42">
        <v>0.17142857142857143</v>
      </c>
      <c r="T275" s="42">
        <v>0</v>
      </c>
      <c r="U275" s="42">
        <v>0.2857142857142857</v>
      </c>
      <c r="V275" s="56">
        <v>0.45714285714285718</v>
      </c>
      <c r="W275" s="61">
        <v>4.2857142857142856</v>
      </c>
      <c r="X275" s="54">
        <v>0</v>
      </c>
      <c r="Y275" s="54">
        <v>0</v>
      </c>
      <c r="Z275" s="54">
        <v>0.4285714285714286</v>
      </c>
      <c r="AA275" s="54">
        <v>0</v>
      </c>
      <c r="AB275" s="54">
        <v>0.2857142857142857</v>
      </c>
      <c r="AC275" s="62">
        <v>0</v>
      </c>
      <c r="AD275" s="61">
        <v>4.8571428571428568</v>
      </c>
      <c r="AE275" s="54">
        <v>0.14285714285714285</v>
      </c>
      <c r="AF275" s="54">
        <v>0</v>
      </c>
      <c r="AG275" s="62">
        <v>0</v>
      </c>
      <c r="AH275" s="61">
        <v>0</v>
      </c>
      <c r="AI275" s="54">
        <v>0.4285714285714286</v>
      </c>
      <c r="AJ275" s="54">
        <v>0.85714285714285721</v>
      </c>
      <c r="AK275" s="54">
        <v>0</v>
      </c>
      <c r="AL275" s="54">
        <v>1.4285714285714284</v>
      </c>
      <c r="AM275" s="62">
        <v>2.285714285714286</v>
      </c>
    </row>
    <row r="276" spans="1:39" hidden="1" x14ac:dyDescent="0.25">
      <c r="A276" s="34" t="s">
        <v>653</v>
      </c>
      <c r="B276" s="34" t="s">
        <v>116</v>
      </c>
      <c r="C276" s="35" t="s">
        <v>654</v>
      </c>
      <c r="D276" s="34" t="s">
        <v>14</v>
      </c>
      <c r="E276" s="30">
        <v>15</v>
      </c>
      <c r="F276" s="42">
        <v>2.7675276752767526E-3</v>
      </c>
      <c r="G276" s="42">
        <v>6.3653136531365312E-2</v>
      </c>
      <c r="H276" s="42">
        <v>4.2435424354243544E-2</v>
      </c>
      <c r="I276" s="42">
        <v>0.13468634686346864</v>
      </c>
      <c r="J276" s="42">
        <v>9.2250922509225092E-3</v>
      </c>
      <c r="K276" s="42">
        <v>9.8708487084870844E-2</v>
      </c>
      <c r="L276" s="42">
        <v>0.64852398523985244</v>
      </c>
      <c r="M276" s="42">
        <v>0.55719557195571956</v>
      </c>
      <c r="N276" s="42">
        <v>0.39206642066420666</v>
      </c>
      <c r="O276" s="42">
        <v>2.859778597785978E-2</v>
      </c>
      <c r="P276" s="42">
        <v>2.2140221402214021E-2</v>
      </c>
      <c r="Q276" s="42">
        <v>0.15959409594095941</v>
      </c>
      <c r="R276" s="42">
        <v>2.3985239852398525E-2</v>
      </c>
      <c r="S276" s="42">
        <v>0.22970479704797048</v>
      </c>
      <c r="T276" s="42">
        <v>1.014760147601476E-2</v>
      </c>
      <c r="U276" s="42">
        <v>0.27029520295202952</v>
      </c>
      <c r="V276" s="56">
        <v>0.30627306273062732</v>
      </c>
      <c r="W276" s="61">
        <v>4.1512915129151291E-2</v>
      </c>
      <c r="X276" s="54">
        <v>0.95479704797047971</v>
      </c>
      <c r="Y276" s="54">
        <v>0.63653136531365317</v>
      </c>
      <c r="Z276" s="54">
        <v>2.0202952029520298</v>
      </c>
      <c r="AA276" s="54">
        <v>0.13837638376383765</v>
      </c>
      <c r="AB276" s="54">
        <v>1.4806273062730626</v>
      </c>
      <c r="AC276" s="62">
        <v>9.7278597785977858</v>
      </c>
      <c r="AD276" s="61">
        <v>8.3579335793357927</v>
      </c>
      <c r="AE276" s="54">
        <v>5.8809963099631002</v>
      </c>
      <c r="AF276" s="54">
        <v>0.4289667896678967</v>
      </c>
      <c r="AG276" s="62">
        <v>0.33210332103321033</v>
      </c>
      <c r="AH276" s="61">
        <v>2.3939114391143912</v>
      </c>
      <c r="AI276" s="54">
        <v>0.35977859778597787</v>
      </c>
      <c r="AJ276" s="54">
        <v>3.445571955719557</v>
      </c>
      <c r="AK276" s="54">
        <v>0.15221402214022139</v>
      </c>
      <c r="AL276" s="54">
        <v>4.054428044280443</v>
      </c>
      <c r="AM276" s="62">
        <v>4.5940959409594102</v>
      </c>
    </row>
    <row r="277" spans="1:39" hidden="1" x14ac:dyDescent="0.25">
      <c r="A277" s="34" t="s">
        <v>655</v>
      </c>
      <c r="B277" s="34" t="s">
        <v>104</v>
      </c>
      <c r="C277" s="35" t="s">
        <v>656</v>
      </c>
      <c r="D277" s="34" t="s">
        <v>135</v>
      </c>
      <c r="E277" s="30">
        <v>5</v>
      </c>
      <c r="F277" s="42">
        <v>0</v>
      </c>
      <c r="G277" s="42">
        <v>0</v>
      </c>
      <c r="H277" s="42">
        <v>5.128205128205128E-2</v>
      </c>
      <c r="I277" s="42">
        <v>0.10256410256410256</v>
      </c>
      <c r="J277" s="42">
        <v>0</v>
      </c>
      <c r="K277" s="42">
        <v>2.564102564102564E-2</v>
      </c>
      <c r="L277" s="42">
        <v>0.82051282051282048</v>
      </c>
      <c r="M277" s="42">
        <v>0.87179487179487181</v>
      </c>
      <c r="N277" s="42">
        <v>0.12820512820512819</v>
      </c>
      <c r="O277" s="42">
        <v>0</v>
      </c>
      <c r="P277" s="42">
        <v>0</v>
      </c>
      <c r="Q277" s="42">
        <v>5.128205128205128E-2</v>
      </c>
      <c r="R277" s="42">
        <v>0</v>
      </c>
      <c r="S277" s="42">
        <v>0.25641025641025639</v>
      </c>
      <c r="T277" s="42">
        <v>0</v>
      </c>
      <c r="U277" s="42">
        <v>0.51282051282051277</v>
      </c>
      <c r="V277" s="56">
        <v>0.17948717948717946</v>
      </c>
      <c r="W277" s="61">
        <v>0</v>
      </c>
      <c r="X277" s="54">
        <v>0</v>
      </c>
      <c r="Y277" s="54">
        <v>0.25641025641025639</v>
      </c>
      <c r="Z277" s="54">
        <v>0.51282051282051277</v>
      </c>
      <c r="AA277" s="54">
        <v>0</v>
      </c>
      <c r="AB277" s="54">
        <v>0.12820512820512819</v>
      </c>
      <c r="AC277" s="62">
        <v>4.1025641025641022</v>
      </c>
      <c r="AD277" s="61">
        <v>4.3589743589743595</v>
      </c>
      <c r="AE277" s="54">
        <v>0.64102564102564097</v>
      </c>
      <c r="AF277" s="54">
        <v>0</v>
      </c>
      <c r="AG277" s="62">
        <v>0</v>
      </c>
      <c r="AH277" s="61">
        <v>0.25641025641025639</v>
      </c>
      <c r="AI277" s="54">
        <v>0</v>
      </c>
      <c r="AJ277" s="54">
        <v>1.2820512820512819</v>
      </c>
      <c r="AK277" s="54">
        <v>0</v>
      </c>
      <c r="AL277" s="54">
        <v>2.5641025641025639</v>
      </c>
      <c r="AM277" s="62">
        <v>0.89743589743589736</v>
      </c>
    </row>
    <row r="278" spans="1:39" hidden="1" x14ac:dyDescent="0.25">
      <c r="A278" s="34" t="s">
        <v>657</v>
      </c>
      <c r="B278" s="34" t="s">
        <v>99</v>
      </c>
      <c r="C278" s="35" t="s">
        <v>658</v>
      </c>
      <c r="D278" s="34" t="s">
        <v>12</v>
      </c>
      <c r="E278" s="30">
        <v>10</v>
      </c>
      <c r="F278" s="42">
        <v>0</v>
      </c>
      <c r="G278" s="42">
        <v>0</v>
      </c>
      <c r="H278" s="42">
        <v>2.3474178403755867E-2</v>
      </c>
      <c r="I278" s="42">
        <v>0.107981220657277</v>
      </c>
      <c r="J278" s="42">
        <v>4.6948356807511738E-3</v>
      </c>
      <c r="K278" s="42">
        <v>7.9812206572769953E-2</v>
      </c>
      <c r="L278" s="42">
        <v>0.784037558685446</v>
      </c>
      <c r="M278" s="42">
        <v>0.59154929577464788</v>
      </c>
      <c r="N278" s="42">
        <v>0.31924882629107981</v>
      </c>
      <c r="O278" s="42">
        <v>7.5117370892018781E-2</v>
      </c>
      <c r="P278" s="42">
        <v>1.4084507042253521E-2</v>
      </c>
      <c r="Q278" s="42">
        <v>0.11737089201877934</v>
      </c>
      <c r="R278" s="42">
        <v>1.4084507042253521E-2</v>
      </c>
      <c r="S278" s="42">
        <v>0.22535211267605634</v>
      </c>
      <c r="T278" s="42">
        <v>5.6338028169014086E-2</v>
      </c>
      <c r="U278" s="42">
        <v>0.21126760563380281</v>
      </c>
      <c r="V278" s="56">
        <v>0.37558685446009393</v>
      </c>
      <c r="W278" s="61">
        <v>0</v>
      </c>
      <c r="X278" s="54">
        <v>0</v>
      </c>
      <c r="Y278" s="54">
        <v>0.23474178403755869</v>
      </c>
      <c r="Z278" s="54">
        <v>1.07981220657277</v>
      </c>
      <c r="AA278" s="54">
        <v>4.6948356807511735E-2</v>
      </c>
      <c r="AB278" s="54">
        <v>0.7981220657276995</v>
      </c>
      <c r="AC278" s="62">
        <v>7.84037558685446</v>
      </c>
      <c r="AD278" s="61">
        <v>5.915492957746479</v>
      </c>
      <c r="AE278" s="54">
        <v>3.192488262910798</v>
      </c>
      <c r="AF278" s="54">
        <v>0.75117370892018775</v>
      </c>
      <c r="AG278" s="62">
        <v>0.14084507042253522</v>
      </c>
      <c r="AH278" s="61">
        <v>1.1737089201877935</v>
      </c>
      <c r="AI278" s="54">
        <v>0.14084507042253522</v>
      </c>
      <c r="AJ278" s="54">
        <v>2.2535211267605635</v>
      </c>
      <c r="AK278" s="54">
        <v>0.56338028169014087</v>
      </c>
      <c r="AL278" s="54">
        <v>2.112676056338028</v>
      </c>
      <c r="AM278" s="62">
        <v>3.7558685446009394</v>
      </c>
    </row>
    <row r="279" spans="1:39" hidden="1" x14ac:dyDescent="0.25">
      <c r="A279" s="34" t="s">
        <v>659</v>
      </c>
      <c r="B279" s="34" t="s">
        <v>133</v>
      </c>
      <c r="C279" s="35" t="s">
        <v>660</v>
      </c>
      <c r="D279" s="34" t="s">
        <v>135</v>
      </c>
      <c r="E279" s="30">
        <v>5</v>
      </c>
      <c r="F279" s="42">
        <v>0</v>
      </c>
      <c r="G279" s="42">
        <v>0</v>
      </c>
      <c r="H279" s="42">
        <v>2.7027027027027029E-2</v>
      </c>
      <c r="I279" s="42">
        <v>5.4054054054054057E-2</v>
      </c>
      <c r="J279" s="42">
        <v>0</v>
      </c>
      <c r="K279" s="42">
        <v>0.16216216216216217</v>
      </c>
      <c r="L279" s="42">
        <v>0.7567567567567568</v>
      </c>
      <c r="M279" s="42">
        <v>0.94594594594594594</v>
      </c>
      <c r="N279" s="42">
        <v>2.7027027027027029E-2</v>
      </c>
      <c r="O279" s="42">
        <v>0</v>
      </c>
      <c r="P279" s="42">
        <v>2.7027027027027029E-2</v>
      </c>
      <c r="Q279" s="42">
        <v>0.10810810810810811</v>
      </c>
      <c r="R279" s="42">
        <v>0</v>
      </c>
      <c r="S279" s="42">
        <v>0.13513513513513514</v>
      </c>
      <c r="T279" s="42">
        <v>0</v>
      </c>
      <c r="U279" s="42">
        <v>0.29729729729729731</v>
      </c>
      <c r="V279" s="56">
        <v>0.45945945945945948</v>
      </c>
      <c r="W279" s="61">
        <v>0</v>
      </c>
      <c r="X279" s="54">
        <v>0</v>
      </c>
      <c r="Y279" s="54">
        <v>0.13513513513513514</v>
      </c>
      <c r="Z279" s="54">
        <v>0.27027027027027029</v>
      </c>
      <c r="AA279" s="54">
        <v>0</v>
      </c>
      <c r="AB279" s="54">
        <v>0.81081081081081086</v>
      </c>
      <c r="AC279" s="62">
        <v>3.7837837837837842</v>
      </c>
      <c r="AD279" s="61">
        <v>4.7297297297297298</v>
      </c>
      <c r="AE279" s="54">
        <v>0.13513513513513514</v>
      </c>
      <c r="AF279" s="54">
        <v>0</v>
      </c>
      <c r="AG279" s="62">
        <v>0.13513513513513514</v>
      </c>
      <c r="AH279" s="61">
        <v>0.54054054054054057</v>
      </c>
      <c r="AI279" s="54">
        <v>0</v>
      </c>
      <c r="AJ279" s="54">
        <v>0.67567567567567566</v>
      </c>
      <c r="AK279" s="54">
        <v>0</v>
      </c>
      <c r="AL279" s="54">
        <v>1.4864864864864866</v>
      </c>
      <c r="AM279" s="62">
        <v>2.2972972972972974</v>
      </c>
    </row>
    <row r="280" spans="1:39" hidden="1" x14ac:dyDescent="0.25">
      <c r="A280" s="34" t="s">
        <v>661</v>
      </c>
      <c r="B280" s="34" t="s">
        <v>99</v>
      </c>
      <c r="C280" s="35" t="s">
        <v>662</v>
      </c>
      <c r="D280" s="34" t="s">
        <v>12</v>
      </c>
      <c r="E280" s="30">
        <v>10</v>
      </c>
      <c r="F280" s="42">
        <v>0</v>
      </c>
      <c r="G280" s="42">
        <v>0</v>
      </c>
      <c r="H280" s="42">
        <v>6.8493150684931503E-3</v>
      </c>
      <c r="I280" s="42">
        <v>9.5890410958904104E-2</v>
      </c>
      <c r="J280" s="42">
        <v>0</v>
      </c>
      <c r="K280" s="42">
        <v>6.8493150684931503E-2</v>
      </c>
      <c r="L280" s="42">
        <v>0.82876712328767121</v>
      </c>
      <c r="M280" s="42">
        <v>0.56849315068493156</v>
      </c>
      <c r="N280" s="42">
        <v>0.28767123287671231</v>
      </c>
      <c r="O280" s="42">
        <v>0.13013698630136986</v>
      </c>
      <c r="P280" s="42">
        <v>1.3698630136986301E-2</v>
      </c>
      <c r="Q280" s="42">
        <v>0.10273972602739725</v>
      </c>
      <c r="R280" s="42">
        <v>2.0547945205479451E-2</v>
      </c>
      <c r="S280" s="42">
        <v>0.15068493150684931</v>
      </c>
      <c r="T280" s="42">
        <v>4.1095890410958902E-2</v>
      </c>
      <c r="U280" s="42">
        <v>0.4178082191780822</v>
      </c>
      <c r="V280" s="56">
        <v>0.26712328767123283</v>
      </c>
      <c r="W280" s="61">
        <v>0</v>
      </c>
      <c r="X280" s="54">
        <v>0</v>
      </c>
      <c r="Y280" s="54">
        <v>6.8493150684931503E-2</v>
      </c>
      <c r="Z280" s="54">
        <v>0.95890410958904104</v>
      </c>
      <c r="AA280" s="54">
        <v>0</v>
      </c>
      <c r="AB280" s="54">
        <v>0.68493150684931503</v>
      </c>
      <c r="AC280" s="62">
        <v>8.2876712328767113</v>
      </c>
      <c r="AD280" s="61">
        <v>5.6849315068493151</v>
      </c>
      <c r="AE280" s="54">
        <v>2.8767123287671232</v>
      </c>
      <c r="AF280" s="54">
        <v>1.3013698630136985</v>
      </c>
      <c r="AG280" s="62">
        <v>0.13698630136986301</v>
      </c>
      <c r="AH280" s="61">
        <v>1.0273972602739725</v>
      </c>
      <c r="AI280" s="54">
        <v>0.20547945205479451</v>
      </c>
      <c r="AJ280" s="54">
        <v>1.506849315068493</v>
      </c>
      <c r="AK280" s="54">
        <v>0.41095890410958902</v>
      </c>
      <c r="AL280" s="54">
        <v>4.1780821917808222</v>
      </c>
      <c r="AM280" s="62">
        <v>2.6712328767123283</v>
      </c>
    </row>
    <row r="281" spans="1:39" hidden="1" x14ac:dyDescent="0.25">
      <c r="A281" s="34" t="s">
        <v>663</v>
      </c>
      <c r="B281" s="34" t="s">
        <v>144</v>
      </c>
      <c r="C281" s="35" t="s">
        <v>664</v>
      </c>
      <c r="D281" s="34" t="s">
        <v>12</v>
      </c>
      <c r="E281" s="30">
        <v>10</v>
      </c>
      <c r="F281" s="42">
        <v>0</v>
      </c>
      <c r="G281" s="42">
        <v>0</v>
      </c>
      <c r="H281" s="42">
        <v>0</v>
      </c>
      <c r="I281" s="42">
        <v>0.3359375</v>
      </c>
      <c r="J281" s="42">
        <v>7.8125E-3</v>
      </c>
      <c r="K281" s="42">
        <v>5.46875E-2</v>
      </c>
      <c r="L281" s="42">
        <v>0.6015625</v>
      </c>
      <c r="M281" s="42">
        <v>0.8046875</v>
      </c>
      <c r="N281" s="42">
        <v>0.1796875</v>
      </c>
      <c r="O281" s="42">
        <v>7.8125E-3</v>
      </c>
      <c r="P281" s="42">
        <v>7.8125E-3</v>
      </c>
      <c r="Q281" s="42">
        <v>0.109375</v>
      </c>
      <c r="R281" s="42">
        <v>3.125E-2</v>
      </c>
      <c r="S281" s="42">
        <v>0.203125</v>
      </c>
      <c r="T281" s="42">
        <v>7.8125E-3</v>
      </c>
      <c r="U281" s="42">
        <v>0.453125</v>
      </c>
      <c r="V281" s="56">
        <v>0.1953125</v>
      </c>
      <c r="W281" s="61">
        <v>0</v>
      </c>
      <c r="X281" s="54">
        <v>0</v>
      </c>
      <c r="Y281" s="54">
        <v>0</v>
      </c>
      <c r="Z281" s="54">
        <v>3.359375</v>
      </c>
      <c r="AA281" s="54">
        <v>7.8125E-2</v>
      </c>
      <c r="AB281" s="54">
        <v>0.546875</v>
      </c>
      <c r="AC281" s="62">
        <v>6.015625</v>
      </c>
      <c r="AD281" s="61">
        <v>8.046875</v>
      </c>
      <c r="AE281" s="54">
        <v>1.796875</v>
      </c>
      <c r="AF281" s="54">
        <v>7.8125E-2</v>
      </c>
      <c r="AG281" s="62">
        <v>7.8125E-2</v>
      </c>
      <c r="AH281" s="61">
        <v>1.09375</v>
      </c>
      <c r="AI281" s="54">
        <v>0.3125</v>
      </c>
      <c r="AJ281" s="54">
        <v>2.03125</v>
      </c>
      <c r="AK281" s="54">
        <v>7.8125E-2</v>
      </c>
      <c r="AL281" s="54">
        <v>4.53125</v>
      </c>
      <c r="AM281" s="62">
        <v>1.953125</v>
      </c>
    </row>
    <row r="282" spans="1:39" hidden="1" x14ac:dyDescent="0.25">
      <c r="A282" s="34" t="s">
        <v>665</v>
      </c>
      <c r="B282" s="34" t="s">
        <v>133</v>
      </c>
      <c r="C282" s="35" t="s">
        <v>666</v>
      </c>
      <c r="D282" s="34" t="s">
        <v>14</v>
      </c>
      <c r="E282" s="30">
        <v>15</v>
      </c>
      <c r="F282" s="42">
        <v>9.8000000000000004E-2</v>
      </c>
      <c r="G282" s="42">
        <v>0</v>
      </c>
      <c r="H282" s="42">
        <v>8.0000000000000002E-3</v>
      </c>
      <c r="I282" s="42">
        <v>0.81799999999999995</v>
      </c>
      <c r="J282" s="42">
        <v>0</v>
      </c>
      <c r="K282" s="42">
        <v>1.2E-2</v>
      </c>
      <c r="L282" s="42">
        <v>6.4000000000000001E-2</v>
      </c>
      <c r="M282" s="42">
        <v>0.90200000000000002</v>
      </c>
      <c r="N282" s="42">
        <v>5.1999999999999998E-2</v>
      </c>
      <c r="O282" s="42">
        <v>4.5999999999999999E-2</v>
      </c>
      <c r="P282" s="42">
        <v>0</v>
      </c>
      <c r="Q282" s="42">
        <v>0.11600000000000001</v>
      </c>
      <c r="R282" s="42">
        <v>1.6E-2</v>
      </c>
      <c r="S282" s="42">
        <v>0.12</v>
      </c>
      <c r="T282" s="42">
        <v>0.06</v>
      </c>
      <c r="U282" s="42">
        <v>0.438</v>
      </c>
      <c r="V282" s="56">
        <v>0.25</v>
      </c>
      <c r="W282" s="61">
        <v>1.47</v>
      </c>
      <c r="X282" s="54">
        <v>0</v>
      </c>
      <c r="Y282" s="54">
        <v>0.12</v>
      </c>
      <c r="Z282" s="54">
        <v>12.27</v>
      </c>
      <c r="AA282" s="54">
        <v>0</v>
      </c>
      <c r="AB282" s="54">
        <v>0.18</v>
      </c>
      <c r="AC282" s="62">
        <v>0.96</v>
      </c>
      <c r="AD282" s="61">
        <v>13.530000000000001</v>
      </c>
      <c r="AE282" s="54">
        <v>0.77999999999999992</v>
      </c>
      <c r="AF282" s="54">
        <v>0.69</v>
      </c>
      <c r="AG282" s="62">
        <v>0</v>
      </c>
      <c r="AH282" s="61">
        <v>1.74</v>
      </c>
      <c r="AI282" s="54">
        <v>0.24</v>
      </c>
      <c r="AJ282" s="54">
        <v>1.7999999999999998</v>
      </c>
      <c r="AK282" s="54">
        <v>0.89999999999999991</v>
      </c>
      <c r="AL282" s="54">
        <v>6.57</v>
      </c>
      <c r="AM282" s="62">
        <v>3.75</v>
      </c>
    </row>
    <row r="283" spans="1:39" hidden="1" x14ac:dyDescent="0.25">
      <c r="A283" s="34" t="s">
        <v>667</v>
      </c>
      <c r="B283" s="34" t="s">
        <v>113</v>
      </c>
      <c r="C283" s="35" t="s">
        <v>668</v>
      </c>
      <c r="D283" s="34" t="s">
        <v>135</v>
      </c>
      <c r="E283" s="30">
        <v>5</v>
      </c>
      <c r="F283" s="42">
        <v>0</v>
      </c>
      <c r="G283" s="42">
        <v>0</v>
      </c>
      <c r="H283" s="42">
        <v>0</v>
      </c>
      <c r="I283" s="42">
        <v>0.5</v>
      </c>
      <c r="J283" s="42">
        <v>0</v>
      </c>
      <c r="K283" s="42">
        <v>8.3333333333333329E-2</v>
      </c>
      <c r="L283" s="42">
        <v>0.41666666666666669</v>
      </c>
      <c r="M283" s="42">
        <v>1</v>
      </c>
      <c r="N283" s="42">
        <v>0</v>
      </c>
      <c r="O283" s="42">
        <v>0</v>
      </c>
      <c r="P283" s="42">
        <v>0</v>
      </c>
      <c r="Q283" s="42">
        <v>8.3333333333333329E-2</v>
      </c>
      <c r="R283" s="42">
        <v>0</v>
      </c>
      <c r="S283" s="42">
        <v>8.3333333333333329E-2</v>
      </c>
      <c r="T283" s="42">
        <v>0</v>
      </c>
      <c r="U283" s="42">
        <v>0.41666666666666669</v>
      </c>
      <c r="V283" s="56">
        <v>0.41666666666666663</v>
      </c>
      <c r="W283" s="61">
        <v>0</v>
      </c>
      <c r="X283" s="54">
        <v>0</v>
      </c>
      <c r="Y283" s="54">
        <v>0</v>
      </c>
      <c r="Z283" s="54">
        <v>2.5</v>
      </c>
      <c r="AA283" s="54">
        <v>0</v>
      </c>
      <c r="AB283" s="54">
        <v>0.41666666666666663</v>
      </c>
      <c r="AC283" s="62">
        <v>2.0833333333333335</v>
      </c>
      <c r="AD283" s="61">
        <v>5</v>
      </c>
      <c r="AE283" s="54">
        <v>0</v>
      </c>
      <c r="AF283" s="54">
        <v>0</v>
      </c>
      <c r="AG283" s="62">
        <v>0</v>
      </c>
      <c r="AH283" s="61">
        <v>0.41666666666666663</v>
      </c>
      <c r="AI283" s="54">
        <v>0</v>
      </c>
      <c r="AJ283" s="54">
        <v>0.41666666666666663</v>
      </c>
      <c r="AK283" s="54">
        <v>0</v>
      </c>
      <c r="AL283" s="54">
        <v>2.0833333333333335</v>
      </c>
      <c r="AM283" s="62">
        <v>2.083333333333333</v>
      </c>
    </row>
    <row r="284" spans="1:39" hidden="1" x14ac:dyDescent="0.25">
      <c r="A284" s="34" t="s">
        <v>669</v>
      </c>
      <c r="B284" s="34" t="s">
        <v>122</v>
      </c>
      <c r="C284" s="35" t="s">
        <v>670</v>
      </c>
      <c r="D284" s="34" t="s">
        <v>12</v>
      </c>
      <c r="E284" s="30">
        <v>10</v>
      </c>
      <c r="F284" s="42">
        <v>2.1052631578947368E-2</v>
      </c>
      <c r="G284" s="42">
        <v>3.1578947368421054E-2</v>
      </c>
      <c r="H284" s="42">
        <v>0</v>
      </c>
      <c r="I284" s="42">
        <v>6.3157894736842107E-2</v>
      </c>
      <c r="J284" s="42">
        <v>0</v>
      </c>
      <c r="K284" s="42">
        <v>4.2105263157894736E-2</v>
      </c>
      <c r="L284" s="42">
        <v>0.84210526315789469</v>
      </c>
      <c r="M284" s="42">
        <v>0.61052631578947369</v>
      </c>
      <c r="N284" s="42">
        <v>0.28421052631578947</v>
      </c>
      <c r="O284" s="42">
        <v>5.2631578947368418E-2</v>
      </c>
      <c r="P284" s="42">
        <v>5.2631578947368418E-2</v>
      </c>
      <c r="Q284" s="42">
        <v>5.2631578947368418E-2</v>
      </c>
      <c r="R284" s="42">
        <v>5.2631578947368418E-2</v>
      </c>
      <c r="S284" s="42">
        <v>0.14736842105263157</v>
      </c>
      <c r="T284" s="42">
        <v>2.1052631578947368E-2</v>
      </c>
      <c r="U284" s="42">
        <v>0.32631578947368423</v>
      </c>
      <c r="V284" s="56">
        <v>0.4</v>
      </c>
      <c r="W284" s="61">
        <v>0.21052631578947367</v>
      </c>
      <c r="X284" s="54">
        <v>0.31578947368421051</v>
      </c>
      <c r="Y284" s="54">
        <v>0</v>
      </c>
      <c r="Z284" s="54">
        <v>0.63157894736842102</v>
      </c>
      <c r="AA284" s="54">
        <v>0</v>
      </c>
      <c r="AB284" s="54">
        <v>0.42105263157894735</v>
      </c>
      <c r="AC284" s="62">
        <v>8.4210526315789469</v>
      </c>
      <c r="AD284" s="61">
        <v>6.1052631578947372</v>
      </c>
      <c r="AE284" s="54">
        <v>2.8421052631578947</v>
      </c>
      <c r="AF284" s="54">
        <v>0.52631578947368418</v>
      </c>
      <c r="AG284" s="62">
        <v>0.52631578947368418</v>
      </c>
      <c r="AH284" s="61">
        <v>0.52631578947368418</v>
      </c>
      <c r="AI284" s="54">
        <v>0.52631578947368418</v>
      </c>
      <c r="AJ284" s="54">
        <v>1.4736842105263157</v>
      </c>
      <c r="AK284" s="54">
        <v>0.21052631578947367</v>
      </c>
      <c r="AL284" s="54">
        <v>3.2631578947368425</v>
      </c>
      <c r="AM284" s="62">
        <v>4</v>
      </c>
    </row>
    <row r="285" spans="1:39" hidden="1" x14ac:dyDescent="0.25">
      <c r="A285" s="34" t="s">
        <v>671</v>
      </c>
      <c r="B285" s="34" t="s">
        <v>122</v>
      </c>
      <c r="C285" s="35" t="s">
        <v>672</v>
      </c>
      <c r="D285" s="34" t="s">
        <v>135</v>
      </c>
      <c r="E285" s="30">
        <v>5</v>
      </c>
      <c r="F285" s="42">
        <v>0</v>
      </c>
      <c r="G285" s="42">
        <v>0</v>
      </c>
      <c r="H285" s="42">
        <v>0</v>
      </c>
      <c r="I285" s="42">
        <v>0.1</v>
      </c>
      <c r="J285" s="42">
        <v>0</v>
      </c>
      <c r="K285" s="42">
        <v>0</v>
      </c>
      <c r="L285" s="42">
        <v>0.9</v>
      </c>
      <c r="M285" s="42">
        <v>0.55000000000000004</v>
      </c>
      <c r="N285" s="42">
        <v>0.45</v>
      </c>
      <c r="O285" s="42">
        <v>0</v>
      </c>
      <c r="P285" s="42">
        <v>0</v>
      </c>
      <c r="Q285" s="42">
        <v>0</v>
      </c>
      <c r="R285" s="42">
        <v>0.25</v>
      </c>
      <c r="S285" s="42">
        <v>0.1</v>
      </c>
      <c r="T285" s="42">
        <v>0</v>
      </c>
      <c r="U285" s="42">
        <v>0.4</v>
      </c>
      <c r="V285" s="56">
        <v>0.25</v>
      </c>
      <c r="W285" s="61">
        <v>0</v>
      </c>
      <c r="X285" s="54">
        <v>0</v>
      </c>
      <c r="Y285" s="54">
        <v>0</v>
      </c>
      <c r="Z285" s="54">
        <v>0.5</v>
      </c>
      <c r="AA285" s="54">
        <v>0</v>
      </c>
      <c r="AB285" s="54">
        <v>0</v>
      </c>
      <c r="AC285" s="62">
        <v>4.5</v>
      </c>
      <c r="AD285" s="61">
        <v>2.75</v>
      </c>
      <c r="AE285" s="54">
        <v>2.25</v>
      </c>
      <c r="AF285" s="54">
        <v>0</v>
      </c>
      <c r="AG285" s="62">
        <v>0</v>
      </c>
      <c r="AH285" s="61">
        <v>0</v>
      </c>
      <c r="AI285" s="54">
        <v>1.25</v>
      </c>
      <c r="AJ285" s="54">
        <v>0.5</v>
      </c>
      <c r="AK285" s="54">
        <v>0</v>
      </c>
      <c r="AL285" s="54">
        <v>2</v>
      </c>
      <c r="AM285" s="62">
        <v>1.25</v>
      </c>
    </row>
    <row r="286" spans="1:39" hidden="1" x14ac:dyDescent="0.25">
      <c r="A286" s="34" t="s">
        <v>673</v>
      </c>
      <c r="B286" s="34" t="s">
        <v>116</v>
      </c>
      <c r="C286" s="35" t="s">
        <v>674</v>
      </c>
      <c r="D286" s="34" t="s">
        <v>14</v>
      </c>
      <c r="E286" s="30">
        <v>15</v>
      </c>
      <c r="F286" s="42">
        <v>1.5873015873015872E-2</v>
      </c>
      <c r="G286" s="42">
        <v>0.16190476190476191</v>
      </c>
      <c r="H286" s="42">
        <v>0.21904761904761905</v>
      </c>
      <c r="I286" s="42">
        <v>0.42857142857142855</v>
      </c>
      <c r="J286" s="42">
        <v>3.8095238095238099E-2</v>
      </c>
      <c r="K286" s="42">
        <v>5.3968253968253971E-2</v>
      </c>
      <c r="L286" s="42">
        <v>8.2539682539682538E-2</v>
      </c>
      <c r="M286" s="42">
        <v>0.61587301587301591</v>
      </c>
      <c r="N286" s="42">
        <v>0.2634920634920635</v>
      </c>
      <c r="O286" s="42">
        <v>0.10793650793650794</v>
      </c>
      <c r="P286" s="42">
        <v>1.2698412698412698E-2</v>
      </c>
      <c r="Q286" s="42">
        <v>0.10793650793650794</v>
      </c>
      <c r="R286" s="42">
        <v>3.4920634920634921E-2</v>
      </c>
      <c r="S286" s="42">
        <v>0.12698412698412698</v>
      </c>
      <c r="T286" s="42">
        <v>4.4444444444444446E-2</v>
      </c>
      <c r="U286" s="42">
        <v>0.43174603174603177</v>
      </c>
      <c r="V286" s="56">
        <v>0.25396825396825395</v>
      </c>
      <c r="W286" s="61">
        <v>0.23809523809523808</v>
      </c>
      <c r="X286" s="54">
        <v>2.4285714285714288</v>
      </c>
      <c r="Y286" s="54">
        <v>3.2857142857142856</v>
      </c>
      <c r="Z286" s="54">
        <v>6.4285714285714279</v>
      </c>
      <c r="AA286" s="54">
        <v>0.57142857142857151</v>
      </c>
      <c r="AB286" s="54">
        <v>0.80952380952380953</v>
      </c>
      <c r="AC286" s="62">
        <v>1.2380952380952381</v>
      </c>
      <c r="AD286" s="61">
        <v>9.238095238095239</v>
      </c>
      <c r="AE286" s="54">
        <v>3.9523809523809526</v>
      </c>
      <c r="AF286" s="54">
        <v>1.6190476190476191</v>
      </c>
      <c r="AG286" s="62">
        <v>0.19047619047619047</v>
      </c>
      <c r="AH286" s="61">
        <v>1.6190476190476191</v>
      </c>
      <c r="AI286" s="54">
        <v>0.52380952380952384</v>
      </c>
      <c r="AJ286" s="54">
        <v>1.9047619047619047</v>
      </c>
      <c r="AK286" s="54">
        <v>0.66666666666666674</v>
      </c>
      <c r="AL286" s="54">
        <v>6.4761904761904763</v>
      </c>
      <c r="AM286" s="62">
        <v>3.8095238095238093</v>
      </c>
    </row>
    <row r="287" spans="1:39" hidden="1" x14ac:dyDescent="0.25">
      <c r="A287" s="34" t="s">
        <v>675</v>
      </c>
      <c r="B287" s="34" t="s">
        <v>99</v>
      </c>
      <c r="C287" s="35" t="s">
        <v>676</v>
      </c>
      <c r="D287" s="34" t="s">
        <v>14</v>
      </c>
      <c r="E287" s="30">
        <v>15</v>
      </c>
      <c r="F287" s="30">
        <v>9.3023255813953487E-3</v>
      </c>
      <c r="G287" s="30">
        <v>1.7441860465116279E-2</v>
      </c>
      <c r="H287" s="30">
        <v>2.6744186046511628E-2</v>
      </c>
      <c r="I287" s="30">
        <v>0.18720930232558139</v>
      </c>
      <c r="J287" s="30">
        <v>3.4883720930232558E-3</v>
      </c>
      <c r="K287" s="30">
        <v>0.1127906976744186</v>
      </c>
      <c r="L287" s="30">
        <v>0.64302325581395348</v>
      </c>
      <c r="M287" s="30">
        <v>0.58255813953488367</v>
      </c>
      <c r="N287" s="30">
        <v>0.30813953488372092</v>
      </c>
      <c r="O287" s="30">
        <v>9.8837209302325577E-2</v>
      </c>
      <c r="P287" s="30">
        <v>1.0465116279069767E-2</v>
      </c>
      <c r="Q287" s="30">
        <v>0.11162790697674418</v>
      </c>
      <c r="R287" s="30">
        <v>2.5581395348837209E-2</v>
      </c>
      <c r="S287" s="30">
        <v>0.23953488372093024</v>
      </c>
      <c r="T287" s="30">
        <v>2.5581395348837209E-2</v>
      </c>
      <c r="U287" s="30">
        <v>0.26279069767441859</v>
      </c>
      <c r="V287" s="57">
        <v>0.33488372093023255</v>
      </c>
      <c r="W287" s="61">
        <v>0.13953488372093023</v>
      </c>
      <c r="X287" s="54">
        <v>0.26162790697674421</v>
      </c>
      <c r="Y287" s="54">
        <v>0.40116279069767441</v>
      </c>
      <c r="Z287" s="54">
        <v>2.808139534883721</v>
      </c>
      <c r="AA287" s="54">
        <v>5.2325581395348833E-2</v>
      </c>
      <c r="AB287" s="54">
        <v>1.691860465116279</v>
      </c>
      <c r="AC287" s="62">
        <v>9.6453488372093013</v>
      </c>
      <c r="AD287" s="61">
        <v>8.7383720930232549</v>
      </c>
      <c r="AE287" s="54">
        <v>4.6220930232558137</v>
      </c>
      <c r="AF287" s="54">
        <v>1.4825581395348837</v>
      </c>
      <c r="AG287" s="62">
        <v>0.15697674418604651</v>
      </c>
      <c r="AH287" s="61">
        <v>1.6744186046511627</v>
      </c>
      <c r="AI287" s="54">
        <v>0.38372093023255816</v>
      </c>
      <c r="AJ287" s="54">
        <v>3.5930232558139537</v>
      </c>
      <c r="AK287" s="54">
        <v>0.38372093023255816</v>
      </c>
      <c r="AL287" s="54">
        <v>3.941860465116279</v>
      </c>
      <c r="AM287" s="62">
        <v>5.0232558139534884</v>
      </c>
    </row>
    <row r="288" spans="1:39" hidden="1" x14ac:dyDescent="0.25">
      <c r="A288" s="34" t="s">
        <v>677</v>
      </c>
      <c r="B288" s="34" t="s">
        <v>133</v>
      </c>
      <c r="C288" s="35" t="s">
        <v>678</v>
      </c>
      <c r="D288" s="34" t="s">
        <v>106</v>
      </c>
      <c r="E288" s="30">
        <v>0</v>
      </c>
      <c r="F288" s="42">
        <v>4.1666666666666664E-2</v>
      </c>
      <c r="G288" s="42">
        <v>0</v>
      </c>
      <c r="H288" s="42">
        <v>0</v>
      </c>
      <c r="I288" s="42">
        <v>0.77777777777777779</v>
      </c>
      <c r="J288" s="42">
        <v>0</v>
      </c>
      <c r="K288" s="42">
        <v>0</v>
      </c>
      <c r="L288" s="42">
        <v>0.18055555555555555</v>
      </c>
      <c r="M288" s="42">
        <v>0.77777777777777779</v>
      </c>
      <c r="N288" s="42">
        <v>0.15277777777777779</v>
      </c>
      <c r="O288" s="42">
        <v>6.9444444444444448E-2</v>
      </c>
      <c r="P288" s="42">
        <v>0</v>
      </c>
      <c r="Q288" s="42">
        <v>6.9444444444444448E-2</v>
      </c>
      <c r="R288" s="42">
        <v>0</v>
      </c>
      <c r="S288" s="42">
        <v>9.7222222222222224E-2</v>
      </c>
      <c r="T288" s="42">
        <v>1.3888888888888888E-2</v>
      </c>
      <c r="U288" s="42">
        <v>0.45833333333333331</v>
      </c>
      <c r="V288" s="56">
        <v>0.36111111111111116</v>
      </c>
      <c r="W288" s="61">
        <v>0</v>
      </c>
      <c r="X288" s="54">
        <v>0</v>
      </c>
      <c r="Y288" s="54">
        <v>0</v>
      </c>
      <c r="Z288" s="54">
        <v>0</v>
      </c>
      <c r="AA288" s="54">
        <v>0</v>
      </c>
      <c r="AB288" s="54">
        <v>0</v>
      </c>
      <c r="AC288" s="62">
        <v>0</v>
      </c>
      <c r="AD288" s="61">
        <v>0</v>
      </c>
      <c r="AE288" s="54">
        <v>0</v>
      </c>
      <c r="AF288" s="54">
        <v>0</v>
      </c>
      <c r="AG288" s="62">
        <v>0</v>
      </c>
      <c r="AH288" s="61">
        <v>0</v>
      </c>
      <c r="AI288" s="54">
        <v>0</v>
      </c>
      <c r="AJ288" s="54">
        <v>0</v>
      </c>
      <c r="AK288" s="54">
        <v>0</v>
      </c>
      <c r="AL288" s="54">
        <v>0</v>
      </c>
      <c r="AM288" s="62">
        <v>0</v>
      </c>
    </row>
    <row r="289" spans="1:39" hidden="1" x14ac:dyDescent="0.25">
      <c r="A289" s="34" t="s">
        <v>679</v>
      </c>
      <c r="B289" s="34" t="s">
        <v>116</v>
      </c>
      <c r="C289" s="35" t="s">
        <v>680</v>
      </c>
      <c r="D289" s="34" t="s">
        <v>14</v>
      </c>
      <c r="E289" s="30">
        <v>15</v>
      </c>
      <c r="F289" s="42">
        <v>7.9522862823061622E-3</v>
      </c>
      <c r="G289" s="42">
        <v>6.560636182902585E-2</v>
      </c>
      <c r="H289" s="42">
        <v>0.1610337972166998</v>
      </c>
      <c r="I289" s="42">
        <v>0.21669980119284293</v>
      </c>
      <c r="J289" s="42">
        <v>7.9522862823061622E-3</v>
      </c>
      <c r="K289" s="42">
        <v>0.17693836978131214</v>
      </c>
      <c r="L289" s="42">
        <v>0.36381709741550694</v>
      </c>
      <c r="M289" s="42">
        <v>0.52683896620278325</v>
      </c>
      <c r="N289" s="42">
        <v>0.28827037773359843</v>
      </c>
      <c r="O289" s="42">
        <v>0.1709741550695825</v>
      </c>
      <c r="P289" s="42">
        <v>1.3916500994035784E-2</v>
      </c>
      <c r="Q289" s="42">
        <v>0.20079522862823063</v>
      </c>
      <c r="R289" s="42">
        <v>3.7773359840954271E-2</v>
      </c>
      <c r="S289" s="42">
        <v>0.17296222664015903</v>
      </c>
      <c r="T289" s="42">
        <v>1.9880715705765408E-2</v>
      </c>
      <c r="U289" s="42">
        <v>0.23061630218687873</v>
      </c>
      <c r="V289" s="56">
        <v>0.33797216699801197</v>
      </c>
      <c r="W289" s="61">
        <v>0.11928429423459243</v>
      </c>
      <c r="X289" s="54">
        <v>0.98409542743538769</v>
      </c>
      <c r="Y289" s="54">
        <v>2.4155069582504969</v>
      </c>
      <c r="Z289" s="54">
        <v>3.250497017892644</v>
      </c>
      <c r="AA289" s="54">
        <v>0.11928429423459243</v>
      </c>
      <c r="AB289" s="54">
        <v>2.6540755467196822</v>
      </c>
      <c r="AC289" s="62">
        <v>5.4572564612326042</v>
      </c>
      <c r="AD289" s="61">
        <v>7.9025844930417488</v>
      </c>
      <c r="AE289" s="54">
        <v>4.3240556660039768</v>
      </c>
      <c r="AF289" s="54">
        <v>2.5646123260437372</v>
      </c>
      <c r="AG289" s="62">
        <v>0.20874751491053675</v>
      </c>
      <c r="AH289" s="61">
        <v>3.0119284294234596</v>
      </c>
      <c r="AI289" s="54">
        <v>0.56660039761431402</v>
      </c>
      <c r="AJ289" s="54">
        <v>2.5944333996023854</v>
      </c>
      <c r="AK289" s="54">
        <v>0.29821073558648115</v>
      </c>
      <c r="AL289" s="54">
        <v>3.4592445328031811</v>
      </c>
      <c r="AM289" s="62">
        <v>5.0695825049701799</v>
      </c>
    </row>
    <row r="290" spans="1:39" hidden="1" x14ac:dyDescent="0.25">
      <c r="A290" s="34" t="s">
        <v>681</v>
      </c>
      <c r="B290" s="34" t="s">
        <v>104</v>
      </c>
      <c r="C290" s="35" t="s">
        <v>682</v>
      </c>
      <c r="D290" s="34" t="s">
        <v>12</v>
      </c>
      <c r="E290" s="30">
        <v>10</v>
      </c>
      <c r="F290" s="42">
        <v>2.1052631578947368E-2</v>
      </c>
      <c r="G290" s="42">
        <v>1.0526315789473684E-2</v>
      </c>
      <c r="H290" s="42">
        <v>0</v>
      </c>
      <c r="I290" s="42">
        <v>0.12631578947368421</v>
      </c>
      <c r="J290" s="42">
        <v>0</v>
      </c>
      <c r="K290" s="42">
        <v>0.12631578947368421</v>
      </c>
      <c r="L290" s="42">
        <v>0.71578947368421053</v>
      </c>
      <c r="M290" s="42">
        <v>0.91578947368421049</v>
      </c>
      <c r="N290" s="42">
        <v>1.0526315789473684E-2</v>
      </c>
      <c r="O290" s="42">
        <v>1.0526315789473684E-2</v>
      </c>
      <c r="P290" s="42">
        <v>6.3157894736842107E-2</v>
      </c>
      <c r="Q290" s="42">
        <v>0.12631578947368421</v>
      </c>
      <c r="R290" s="42">
        <v>2.1052631578947368E-2</v>
      </c>
      <c r="S290" s="42">
        <v>0.21052631578947367</v>
      </c>
      <c r="T290" s="42">
        <v>1.0526315789473684E-2</v>
      </c>
      <c r="U290" s="42">
        <v>0.24210526315789474</v>
      </c>
      <c r="V290" s="56">
        <v>0.38947368421052631</v>
      </c>
      <c r="W290" s="61">
        <v>0.21052631578947367</v>
      </c>
      <c r="X290" s="54">
        <v>0.10526315789473684</v>
      </c>
      <c r="Y290" s="54">
        <v>0</v>
      </c>
      <c r="Z290" s="54">
        <v>1.263157894736842</v>
      </c>
      <c r="AA290" s="54">
        <v>0</v>
      </c>
      <c r="AB290" s="54">
        <v>1.263157894736842</v>
      </c>
      <c r="AC290" s="62">
        <v>7.1578947368421053</v>
      </c>
      <c r="AD290" s="61">
        <v>9.1578947368421044</v>
      </c>
      <c r="AE290" s="54">
        <v>0.10526315789473684</v>
      </c>
      <c r="AF290" s="54">
        <v>0.10526315789473684</v>
      </c>
      <c r="AG290" s="62">
        <v>0.63157894736842102</v>
      </c>
      <c r="AH290" s="61">
        <v>1.263157894736842</v>
      </c>
      <c r="AI290" s="54">
        <v>0.21052631578947367</v>
      </c>
      <c r="AJ290" s="54">
        <v>2.1052631578947367</v>
      </c>
      <c r="AK290" s="54">
        <v>0.10526315789473684</v>
      </c>
      <c r="AL290" s="54">
        <v>2.4210526315789473</v>
      </c>
      <c r="AM290" s="62">
        <v>3.8947368421052628</v>
      </c>
    </row>
    <row r="291" spans="1:39" hidden="1" x14ac:dyDescent="0.25">
      <c r="A291" s="36" t="s">
        <v>683</v>
      </c>
      <c r="B291" s="34" t="s">
        <v>122</v>
      </c>
      <c r="C291" s="35" t="s">
        <v>684</v>
      </c>
      <c r="D291" s="34" t="s">
        <v>118</v>
      </c>
      <c r="E291" s="30">
        <v>20</v>
      </c>
      <c r="F291" s="42">
        <v>8.2594065463444475E-3</v>
      </c>
      <c r="G291" s="42">
        <v>1.5907005200367086E-2</v>
      </c>
      <c r="H291" s="42">
        <v>4.4356072193331292E-2</v>
      </c>
      <c r="I291" s="42">
        <v>0.27225451208320589</v>
      </c>
      <c r="J291" s="42">
        <v>1.2236157846436219E-2</v>
      </c>
      <c r="K291" s="42">
        <v>9.9724686448455183E-2</v>
      </c>
      <c r="L291" s="42">
        <v>0.54726215968185987</v>
      </c>
      <c r="M291" s="42">
        <v>0.6555521566228204</v>
      </c>
      <c r="N291" s="42">
        <v>0.17650657693484245</v>
      </c>
      <c r="O291" s="42">
        <v>0.14408075864178649</v>
      </c>
      <c r="P291" s="42">
        <v>2.3860507800550632E-2</v>
      </c>
      <c r="Q291" s="42">
        <v>0.14316304680330377</v>
      </c>
      <c r="R291" s="42">
        <v>6.4545732639951059E-2</v>
      </c>
      <c r="S291" s="42">
        <v>0.18048332823493424</v>
      </c>
      <c r="T291" s="42">
        <v>2.7225451208320588E-2</v>
      </c>
      <c r="U291" s="42">
        <v>0.24197002141327623</v>
      </c>
      <c r="V291" s="56">
        <v>0.34261241970021422</v>
      </c>
      <c r="W291" s="61">
        <v>0.16518813092688894</v>
      </c>
      <c r="X291" s="54">
        <v>0.31814010400734172</v>
      </c>
      <c r="Y291" s="54">
        <v>0.88712144386662584</v>
      </c>
      <c r="Z291" s="54">
        <v>5.4450902416641176</v>
      </c>
      <c r="AA291" s="54">
        <v>0.24472315692872437</v>
      </c>
      <c r="AB291" s="54">
        <v>1.9944937289691036</v>
      </c>
      <c r="AC291" s="62">
        <v>10.945243193637197</v>
      </c>
      <c r="AD291" s="61">
        <v>13.111043132456409</v>
      </c>
      <c r="AE291" s="54">
        <v>3.5301315386968488</v>
      </c>
      <c r="AF291" s="54">
        <v>2.8816151728357298</v>
      </c>
      <c r="AG291" s="62">
        <v>0.47721015601101263</v>
      </c>
      <c r="AH291" s="61">
        <v>2.8632609360660757</v>
      </c>
      <c r="AI291" s="54">
        <v>1.2909146527990212</v>
      </c>
      <c r="AJ291" s="54">
        <v>3.609666564698685</v>
      </c>
      <c r="AK291" s="54">
        <v>0.54450902416641178</v>
      </c>
      <c r="AL291" s="54">
        <v>4.8394004282655247</v>
      </c>
      <c r="AM291" s="62">
        <v>6.8522483940042846</v>
      </c>
    </row>
    <row r="292" spans="1:39" hidden="1" x14ac:dyDescent="0.25">
      <c r="A292" s="34" t="s">
        <v>685</v>
      </c>
      <c r="B292" s="34" t="s">
        <v>116</v>
      </c>
      <c r="C292" s="35" t="s">
        <v>686</v>
      </c>
      <c r="D292" s="34" t="s">
        <v>12</v>
      </c>
      <c r="E292" s="30">
        <v>10</v>
      </c>
      <c r="F292" s="42">
        <v>1.7964071856287425E-2</v>
      </c>
      <c r="G292" s="42">
        <v>5.9880239520958087E-3</v>
      </c>
      <c r="H292" s="42">
        <v>1.1976047904191617E-2</v>
      </c>
      <c r="I292" s="42">
        <v>0.19161676646706588</v>
      </c>
      <c r="J292" s="42">
        <v>5.9880239520958087E-3</v>
      </c>
      <c r="K292" s="42">
        <v>7.7844311377245512E-2</v>
      </c>
      <c r="L292" s="42">
        <v>0.68862275449101795</v>
      </c>
      <c r="M292" s="42">
        <v>0.70059880239520955</v>
      </c>
      <c r="N292" s="42">
        <v>0.21556886227544911</v>
      </c>
      <c r="O292" s="42">
        <v>5.9880239520958084E-2</v>
      </c>
      <c r="P292" s="42">
        <v>2.3952095808383235E-2</v>
      </c>
      <c r="Q292" s="42">
        <v>9.580838323353294E-2</v>
      </c>
      <c r="R292" s="42">
        <v>6.5868263473053898E-2</v>
      </c>
      <c r="S292" s="42">
        <v>0.18562874251497005</v>
      </c>
      <c r="T292" s="42">
        <v>1.1976047904191617E-2</v>
      </c>
      <c r="U292" s="42">
        <v>0.43712574850299402</v>
      </c>
      <c r="V292" s="56">
        <v>0.20359281437125751</v>
      </c>
      <c r="W292" s="61">
        <v>0.17964071856287425</v>
      </c>
      <c r="X292" s="54">
        <v>5.9880239520958084E-2</v>
      </c>
      <c r="Y292" s="54">
        <v>0.11976047904191617</v>
      </c>
      <c r="Z292" s="54">
        <v>1.9161676646706587</v>
      </c>
      <c r="AA292" s="54">
        <v>5.9880239520958084E-2</v>
      </c>
      <c r="AB292" s="54">
        <v>0.77844311377245512</v>
      </c>
      <c r="AC292" s="62">
        <v>6.8862275449101791</v>
      </c>
      <c r="AD292" s="61">
        <v>7.0059880239520957</v>
      </c>
      <c r="AE292" s="54">
        <v>2.1556886227544911</v>
      </c>
      <c r="AF292" s="54">
        <v>0.5988023952095809</v>
      </c>
      <c r="AG292" s="62">
        <v>0.23952095808383234</v>
      </c>
      <c r="AH292" s="61">
        <v>0.95808383233532934</v>
      </c>
      <c r="AI292" s="54">
        <v>0.65868263473053901</v>
      </c>
      <c r="AJ292" s="54">
        <v>1.8562874251497006</v>
      </c>
      <c r="AK292" s="54">
        <v>0.11976047904191617</v>
      </c>
      <c r="AL292" s="54">
        <v>4.3712574850299397</v>
      </c>
      <c r="AM292" s="62">
        <v>2.0359281437125749</v>
      </c>
    </row>
    <row r="293" spans="1:39" hidden="1" x14ac:dyDescent="0.25">
      <c r="A293" s="34" t="s">
        <v>687</v>
      </c>
      <c r="B293" s="34" t="s">
        <v>122</v>
      </c>
      <c r="C293" s="35" t="s">
        <v>688</v>
      </c>
      <c r="D293" s="34" t="s">
        <v>135</v>
      </c>
      <c r="E293" s="30">
        <v>5</v>
      </c>
      <c r="F293" s="42">
        <v>0</v>
      </c>
      <c r="G293" s="42">
        <v>0</v>
      </c>
      <c r="H293" s="42">
        <v>1.4925373134328358E-2</v>
      </c>
      <c r="I293" s="42">
        <v>0.17910447761194029</v>
      </c>
      <c r="J293" s="42">
        <v>0</v>
      </c>
      <c r="K293" s="42">
        <v>1.4925373134328358E-2</v>
      </c>
      <c r="L293" s="42">
        <v>0.79104477611940294</v>
      </c>
      <c r="M293" s="42">
        <v>0.70149253731343286</v>
      </c>
      <c r="N293" s="42">
        <v>0.2537313432835821</v>
      </c>
      <c r="O293" s="42">
        <v>1.4925373134328358E-2</v>
      </c>
      <c r="P293" s="42">
        <v>2.9850746268656716E-2</v>
      </c>
      <c r="Q293" s="42">
        <v>0.13432835820895522</v>
      </c>
      <c r="R293" s="42">
        <v>2.9850746268656716E-2</v>
      </c>
      <c r="S293" s="42">
        <v>0.13432835820895522</v>
      </c>
      <c r="T293" s="42">
        <v>2.9850746268656716E-2</v>
      </c>
      <c r="U293" s="42">
        <v>0.28358208955223879</v>
      </c>
      <c r="V293" s="56">
        <v>0.38805970149253727</v>
      </c>
      <c r="W293" s="61">
        <v>0</v>
      </c>
      <c r="X293" s="54">
        <v>0</v>
      </c>
      <c r="Y293" s="54">
        <v>7.4626865671641784E-2</v>
      </c>
      <c r="Z293" s="54">
        <v>0.89552238805970141</v>
      </c>
      <c r="AA293" s="54">
        <v>0</v>
      </c>
      <c r="AB293" s="54">
        <v>7.4626865671641784E-2</v>
      </c>
      <c r="AC293" s="62">
        <v>3.9552238805970146</v>
      </c>
      <c r="AD293" s="61">
        <v>3.5074626865671643</v>
      </c>
      <c r="AE293" s="54">
        <v>1.2686567164179106</v>
      </c>
      <c r="AF293" s="54">
        <v>7.4626865671641784E-2</v>
      </c>
      <c r="AG293" s="62">
        <v>0.14925373134328357</v>
      </c>
      <c r="AH293" s="61">
        <v>0.67164179104477606</v>
      </c>
      <c r="AI293" s="54">
        <v>0.14925373134328357</v>
      </c>
      <c r="AJ293" s="54">
        <v>0.67164179104477606</v>
      </c>
      <c r="AK293" s="54">
        <v>0.14925373134328357</v>
      </c>
      <c r="AL293" s="54">
        <v>1.4179104477611939</v>
      </c>
      <c r="AM293" s="62">
        <v>1.9402985074626864</v>
      </c>
    </row>
    <row r="294" spans="1:39" hidden="1" x14ac:dyDescent="0.25">
      <c r="A294" s="34" t="s">
        <v>689</v>
      </c>
      <c r="B294" s="34" t="s">
        <v>133</v>
      </c>
      <c r="C294" s="35" t="s">
        <v>690</v>
      </c>
      <c r="D294" s="34" t="s">
        <v>14</v>
      </c>
      <c r="E294" s="30">
        <v>15</v>
      </c>
      <c r="F294" s="42">
        <v>0</v>
      </c>
      <c r="G294" s="42">
        <v>0</v>
      </c>
      <c r="H294" s="42">
        <v>0</v>
      </c>
      <c r="I294" s="42">
        <v>0.98555956678700363</v>
      </c>
      <c r="J294" s="42">
        <v>0</v>
      </c>
      <c r="K294" s="42">
        <v>3.6101083032490976E-3</v>
      </c>
      <c r="L294" s="42">
        <v>1.0830324909747292E-2</v>
      </c>
      <c r="M294" s="42">
        <v>0.56678700361010825</v>
      </c>
      <c r="N294" s="42">
        <v>0.36462093862815886</v>
      </c>
      <c r="O294" s="42">
        <v>6.4981949458483748E-2</v>
      </c>
      <c r="P294" s="42">
        <v>3.6101083032490976E-3</v>
      </c>
      <c r="Q294" s="42">
        <v>7.2202166064981949E-2</v>
      </c>
      <c r="R294" s="42">
        <v>3.6101083032490976E-3</v>
      </c>
      <c r="S294" s="42">
        <v>5.4151624548736461E-2</v>
      </c>
      <c r="T294" s="42">
        <v>4.6931407942238268E-2</v>
      </c>
      <c r="U294" s="42">
        <v>0.55595667870036103</v>
      </c>
      <c r="V294" s="56">
        <v>0.26714801444043318</v>
      </c>
      <c r="W294" s="61">
        <v>0</v>
      </c>
      <c r="X294" s="54">
        <v>0</v>
      </c>
      <c r="Y294" s="54">
        <v>0</v>
      </c>
      <c r="Z294" s="54">
        <v>14.783393501805055</v>
      </c>
      <c r="AA294" s="54">
        <v>0</v>
      </c>
      <c r="AB294" s="54">
        <v>5.4151624548736461E-2</v>
      </c>
      <c r="AC294" s="62">
        <v>0.16245487364620939</v>
      </c>
      <c r="AD294" s="61">
        <v>8.5018050541516246</v>
      </c>
      <c r="AE294" s="54">
        <v>5.4693140794223831</v>
      </c>
      <c r="AF294" s="54">
        <v>0.97472924187725618</v>
      </c>
      <c r="AG294" s="62">
        <v>5.4151624548736461E-2</v>
      </c>
      <c r="AH294" s="61">
        <v>1.0830324909747293</v>
      </c>
      <c r="AI294" s="54">
        <v>5.4151624548736461E-2</v>
      </c>
      <c r="AJ294" s="54">
        <v>0.81227436823104693</v>
      </c>
      <c r="AK294" s="54">
        <v>0.70397111913357402</v>
      </c>
      <c r="AL294" s="54">
        <v>8.3393501805054147</v>
      </c>
      <c r="AM294" s="62">
        <v>4.0072202166064974</v>
      </c>
    </row>
    <row r="295" spans="1:39" hidden="1" x14ac:dyDescent="0.25">
      <c r="A295" s="34" t="s">
        <v>691</v>
      </c>
      <c r="B295" s="34" t="s">
        <v>113</v>
      </c>
      <c r="C295" s="35" t="s">
        <v>692</v>
      </c>
      <c r="D295" s="34" t="s">
        <v>135</v>
      </c>
      <c r="E295" s="30">
        <v>5</v>
      </c>
      <c r="F295" s="42">
        <v>3.3333333333333333E-2</v>
      </c>
      <c r="G295" s="42">
        <v>0</v>
      </c>
      <c r="H295" s="42">
        <v>0</v>
      </c>
      <c r="I295" s="42">
        <v>3.3333333333333333E-2</v>
      </c>
      <c r="J295" s="42">
        <v>0</v>
      </c>
      <c r="K295" s="42">
        <v>6.6666666666666666E-2</v>
      </c>
      <c r="L295" s="42">
        <v>0.8666666666666667</v>
      </c>
      <c r="M295" s="42">
        <v>0.93333333333333335</v>
      </c>
      <c r="N295" s="42">
        <v>3.3333333333333333E-2</v>
      </c>
      <c r="O295" s="42">
        <v>3.3333333333333333E-2</v>
      </c>
      <c r="P295" s="42">
        <v>0</v>
      </c>
      <c r="Q295" s="42">
        <v>0</v>
      </c>
      <c r="R295" s="42">
        <v>0.33333333333333331</v>
      </c>
      <c r="S295" s="42">
        <v>0.16666666666666666</v>
      </c>
      <c r="T295" s="42">
        <v>3.3333333333333333E-2</v>
      </c>
      <c r="U295" s="42">
        <v>0.23333333333333334</v>
      </c>
      <c r="V295" s="56">
        <v>0.23333333333333334</v>
      </c>
      <c r="W295" s="61">
        <v>0.16666666666666666</v>
      </c>
      <c r="X295" s="54">
        <v>0</v>
      </c>
      <c r="Y295" s="54">
        <v>0</v>
      </c>
      <c r="Z295" s="54">
        <v>0.16666666666666666</v>
      </c>
      <c r="AA295" s="54">
        <v>0</v>
      </c>
      <c r="AB295" s="54">
        <v>0.33333333333333331</v>
      </c>
      <c r="AC295" s="62">
        <v>4.3333333333333339</v>
      </c>
      <c r="AD295" s="61">
        <v>4.666666666666667</v>
      </c>
      <c r="AE295" s="54">
        <v>0.16666666666666666</v>
      </c>
      <c r="AF295" s="54">
        <v>0.16666666666666666</v>
      </c>
      <c r="AG295" s="62">
        <v>0</v>
      </c>
      <c r="AH295" s="61">
        <v>0</v>
      </c>
      <c r="AI295" s="54">
        <v>1.6666666666666665</v>
      </c>
      <c r="AJ295" s="54">
        <v>0.83333333333333326</v>
      </c>
      <c r="AK295" s="54">
        <v>0.16666666666666666</v>
      </c>
      <c r="AL295" s="54">
        <v>1.1666666666666667</v>
      </c>
      <c r="AM295" s="62">
        <v>1.1666666666666667</v>
      </c>
    </row>
    <row r="296" spans="1:39" hidden="1" x14ac:dyDescent="0.25">
      <c r="A296" s="34" t="s">
        <v>693</v>
      </c>
      <c r="B296" s="34" t="s">
        <v>113</v>
      </c>
      <c r="C296" s="35" t="s">
        <v>694</v>
      </c>
      <c r="D296" s="34" t="s">
        <v>14</v>
      </c>
      <c r="E296" s="30">
        <v>15</v>
      </c>
      <c r="F296" s="42">
        <v>6.038647342995169E-3</v>
      </c>
      <c r="G296" s="42">
        <v>1.0869565217391304E-2</v>
      </c>
      <c r="H296" s="42">
        <v>1.3285024154589372E-2</v>
      </c>
      <c r="I296" s="42">
        <v>0.50120772946859904</v>
      </c>
      <c r="J296" s="42">
        <v>2.4154589371980675E-3</v>
      </c>
      <c r="K296" s="42">
        <v>3.6231884057971016E-2</v>
      </c>
      <c r="L296" s="42">
        <v>0.42995169082125606</v>
      </c>
      <c r="M296" s="42">
        <v>0.70652173913043481</v>
      </c>
      <c r="N296" s="42">
        <v>0.19323671497584541</v>
      </c>
      <c r="O296" s="42">
        <v>9.1787439613526575E-2</v>
      </c>
      <c r="P296" s="42">
        <v>8.4541062801932361E-3</v>
      </c>
      <c r="Q296" s="42">
        <v>0.10990338164251208</v>
      </c>
      <c r="R296" s="42">
        <v>2.7777777777777776E-2</v>
      </c>
      <c r="S296" s="42">
        <v>0.17028985507246377</v>
      </c>
      <c r="T296" s="42">
        <v>2.7777777777777776E-2</v>
      </c>
      <c r="U296" s="42">
        <v>0.37922705314009664</v>
      </c>
      <c r="V296" s="56">
        <v>0.28502415458937197</v>
      </c>
      <c r="W296" s="61">
        <v>9.0579710144927536E-2</v>
      </c>
      <c r="X296" s="54">
        <v>0.16304347826086957</v>
      </c>
      <c r="Y296" s="54">
        <v>0.19927536231884058</v>
      </c>
      <c r="Z296" s="54">
        <v>7.5181159420289854</v>
      </c>
      <c r="AA296" s="54">
        <v>3.6231884057971016E-2</v>
      </c>
      <c r="AB296" s="54">
        <v>0.54347826086956519</v>
      </c>
      <c r="AC296" s="62">
        <v>6.4492753623188408</v>
      </c>
      <c r="AD296" s="61">
        <v>10.597826086956522</v>
      </c>
      <c r="AE296" s="54">
        <v>2.8985507246376812</v>
      </c>
      <c r="AF296" s="54">
        <v>1.3768115942028987</v>
      </c>
      <c r="AG296" s="62">
        <v>0.12681159420289853</v>
      </c>
      <c r="AH296" s="61">
        <v>1.6485507246376812</v>
      </c>
      <c r="AI296" s="54">
        <v>0.41666666666666663</v>
      </c>
      <c r="AJ296" s="54">
        <v>2.5543478260869565</v>
      </c>
      <c r="AK296" s="54">
        <v>0.41666666666666663</v>
      </c>
      <c r="AL296" s="54">
        <v>5.6884057971014492</v>
      </c>
      <c r="AM296" s="62">
        <v>4.2753623188405792</v>
      </c>
    </row>
    <row r="297" spans="1:39" hidden="1" x14ac:dyDescent="0.25">
      <c r="A297" s="34" t="s">
        <v>695</v>
      </c>
      <c r="B297" s="34" t="s">
        <v>133</v>
      </c>
      <c r="C297" s="35" t="s">
        <v>696</v>
      </c>
      <c r="D297" s="34" t="s">
        <v>14</v>
      </c>
      <c r="E297" s="30">
        <v>15</v>
      </c>
      <c r="F297" s="42">
        <v>0.19900497512437812</v>
      </c>
      <c r="G297" s="42">
        <v>0</v>
      </c>
      <c r="H297" s="42">
        <v>0</v>
      </c>
      <c r="I297" s="42">
        <v>0.74875621890547261</v>
      </c>
      <c r="J297" s="42">
        <v>0</v>
      </c>
      <c r="K297" s="42">
        <v>2.4875621890547265E-2</v>
      </c>
      <c r="L297" s="42">
        <v>2.736318407960199E-2</v>
      </c>
      <c r="M297" s="42">
        <v>0.72885572139303478</v>
      </c>
      <c r="N297" s="42">
        <v>0.16417910447761194</v>
      </c>
      <c r="O297" s="42">
        <v>0.10696517412935323</v>
      </c>
      <c r="P297" s="42">
        <v>0</v>
      </c>
      <c r="Q297" s="42">
        <v>0.12189054726368159</v>
      </c>
      <c r="R297" s="42">
        <v>2.4875621890547265E-2</v>
      </c>
      <c r="S297" s="42">
        <v>0.1044776119402985</v>
      </c>
      <c r="T297" s="42">
        <v>4.228855721393035E-2</v>
      </c>
      <c r="U297" s="42">
        <v>0.32338308457711445</v>
      </c>
      <c r="V297" s="56">
        <v>0.38308457711442778</v>
      </c>
      <c r="W297" s="61">
        <v>2.9850746268656718</v>
      </c>
      <c r="X297" s="54">
        <v>0</v>
      </c>
      <c r="Y297" s="54">
        <v>0</v>
      </c>
      <c r="Z297" s="54">
        <v>11.231343283582088</v>
      </c>
      <c r="AA297" s="54">
        <v>0</v>
      </c>
      <c r="AB297" s="54">
        <v>0.37313432835820898</v>
      </c>
      <c r="AC297" s="62">
        <v>0.41044776119402987</v>
      </c>
      <c r="AD297" s="61">
        <v>10.932835820895521</v>
      </c>
      <c r="AE297" s="54">
        <v>2.4626865671641793</v>
      </c>
      <c r="AF297" s="54">
        <v>1.6044776119402986</v>
      </c>
      <c r="AG297" s="62">
        <v>0</v>
      </c>
      <c r="AH297" s="61">
        <v>1.8283582089552239</v>
      </c>
      <c r="AI297" s="54">
        <v>0.37313432835820898</v>
      </c>
      <c r="AJ297" s="54">
        <v>1.5671641791044775</v>
      </c>
      <c r="AK297" s="54">
        <v>0.63432835820895528</v>
      </c>
      <c r="AL297" s="54">
        <v>4.8507462686567164</v>
      </c>
      <c r="AM297" s="62">
        <v>5.746268656716417</v>
      </c>
    </row>
    <row r="298" spans="1:39" hidden="1" x14ac:dyDescent="0.25">
      <c r="A298" s="34" t="s">
        <v>697</v>
      </c>
      <c r="B298" s="34" t="s">
        <v>144</v>
      </c>
      <c r="C298" s="35" t="s">
        <v>698</v>
      </c>
      <c r="D298" s="34" t="s">
        <v>12</v>
      </c>
      <c r="E298" s="30">
        <v>10</v>
      </c>
      <c r="F298" s="42">
        <v>0</v>
      </c>
      <c r="G298" s="42">
        <v>0</v>
      </c>
      <c r="H298" s="42">
        <v>0</v>
      </c>
      <c r="I298" s="42">
        <v>0.77692307692307694</v>
      </c>
      <c r="J298" s="42">
        <v>0</v>
      </c>
      <c r="K298" s="42">
        <v>2.3076923076923078E-2</v>
      </c>
      <c r="L298" s="42">
        <v>0.2</v>
      </c>
      <c r="M298" s="42">
        <v>0.37692307692307692</v>
      </c>
      <c r="N298" s="42">
        <v>0.49230769230769234</v>
      </c>
      <c r="O298" s="42">
        <v>0.13076923076923078</v>
      </c>
      <c r="P298" s="42">
        <v>0</v>
      </c>
      <c r="Q298" s="42">
        <v>0.1</v>
      </c>
      <c r="R298" s="42">
        <v>7.6923076923076927E-3</v>
      </c>
      <c r="S298" s="42">
        <v>0.1076923076923077</v>
      </c>
      <c r="T298" s="42">
        <v>5.3846153846153849E-2</v>
      </c>
      <c r="U298" s="42">
        <v>0.46923076923076923</v>
      </c>
      <c r="V298" s="56">
        <v>0.26153846153846155</v>
      </c>
      <c r="W298" s="61">
        <v>0</v>
      </c>
      <c r="X298" s="54">
        <v>0</v>
      </c>
      <c r="Y298" s="54">
        <v>0</v>
      </c>
      <c r="Z298" s="54">
        <v>7.7692307692307692</v>
      </c>
      <c r="AA298" s="54">
        <v>0</v>
      </c>
      <c r="AB298" s="54">
        <v>0.23076923076923078</v>
      </c>
      <c r="AC298" s="62">
        <v>2</v>
      </c>
      <c r="AD298" s="61">
        <v>3.7692307692307692</v>
      </c>
      <c r="AE298" s="54">
        <v>4.9230769230769234</v>
      </c>
      <c r="AF298" s="54">
        <v>1.3076923076923077</v>
      </c>
      <c r="AG298" s="62">
        <v>0</v>
      </c>
      <c r="AH298" s="61">
        <v>1</v>
      </c>
      <c r="AI298" s="54">
        <v>7.6923076923076927E-2</v>
      </c>
      <c r="AJ298" s="54">
        <v>1.0769230769230771</v>
      </c>
      <c r="AK298" s="54">
        <v>0.53846153846153855</v>
      </c>
      <c r="AL298" s="54">
        <v>4.6923076923076925</v>
      </c>
      <c r="AM298" s="62">
        <v>2.6153846153846154</v>
      </c>
    </row>
    <row r="299" spans="1:39" hidden="1" x14ac:dyDescent="0.25">
      <c r="A299" s="34" t="s">
        <v>699</v>
      </c>
      <c r="B299" s="34" t="s">
        <v>122</v>
      </c>
      <c r="C299" s="35" t="s">
        <v>700</v>
      </c>
      <c r="D299" s="34" t="s">
        <v>14</v>
      </c>
      <c r="E299" s="30">
        <v>15</v>
      </c>
      <c r="F299" s="42">
        <v>4.3859649122807015E-3</v>
      </c>
      <c r="G299" s="42">
        <v>8.771929824561403E-3</v>
      </c>
      <c r="H299" s="42">
        <v>1.7543859649122806E-2</v>
      </c>
      <c r="I299" s="42">
        <v>0.12719298245614036</v>
      </c>
      <c r="J299" s="42">
        <v>0</v>
      </c>
      <c r="K299" s="42">
        <v>8.771929824561403E-2</v>
      </c>
      <c r="L299" s="42">
        <v>0.75438596491228072</v>
      </c>
      <c r="M299" s="42">
        <v>0.71271929824561409</v>
      </c>
      <c r="N299" s="42">
        <v>0.16666666666666666</v>
      </c>
      <c r="O299" s="42">
        <v>0.10087719298245613</v>
      </c>
      <c r="P299" s="42">
        <v>1.9736842105263157E-2</v>
      </c>
      <c r="Q299" s="42">
        <v>0.10087719298245613</v>
      </c>
      <c r="R299" s="42">
        <v>4.3859649122807015E-2</v>
      </c>
      <c r="S299" s="42">
        <v>0.18640350877192982</v>
      </c>
      <c r="T299" s="42">
        <v>3.9473684210526314E-2</v>
      </c>
      <c r="U299" s="42">
        <v>0.34210526315789475</v>
      </c>
      <c r="V299" s="56">
        <v>0.28728070175438597</v>
      </c>
      <c r="W299" s="61">
        <v>6.5789473684210523E-2</v>
      </c>
      <c r="X299" s="54">
        <v>0.13157894736842105</v>
      </c>
      <c r="Y299" s="54">
        <v>0.26315789473684209</v>
      </c>
      <c r="Z299" s="54">
        <v>1.9078947368421053</v>
      </c>
      <c r="AA299" s="54">
        <v>0</v>
      </c>
      <c r="AB299" s="54">
        <v>1.3157894736842104</v>
      </c>
      <c r="AC299" s="62">
        <v>11.315789473684211</v>
      </c>
      <c r="AD299" s="61">
        <v>10.690789473684211</v>
      </c>
      <c r="AE299" s="54">
        <v>2.5</v>
      </c>
      <c r="AF299" s="54">
        <v>1.513157894736842</v>
      </c>
      <c r="AG299" s="62">
        <v>0.29605263157894735</v>
      </c>
      <c r="AH299" s="61">
        <v>1.513157894736842</v>
      </c>
      <c r="AI299" s="54">
        <v>0.6578947368421052</v>
      </c>
      <c r="AJ299" s="54">
        <v>2.7960526315789473</v>
      </c>
      <c r="AK299" s="54">
        <v>0.59210526315789469</v>
      </c>
      <c r="AL299" s="54">
        <v>5.1315789473684212</v>
      </c>
      <c r="AM299" s="62">
        <v>4.3092105263157894</v>
      </c>
    </row>
    <row r="300" spans="1:39" hidden="1" x14ac:dyDescent="0.25">
      <c r="A300" s="34" t="s">
        <v>701</v>
      </c>
      <c r="B300" s="34" t="s">
        <v>104</v>
      </c>
      <c r="C300" s="35" t="s">
        <v>702</v>
      </c>
      <c r="D300" s="34" t="s">
        <v>135</v>
      </c>
      <c r="E300" s="30">
        <v>5</v>
      </c>
      <c r="F300" s="42">
        <v>0</v>
      </c>
      <c r="G300" s="42">
        <v>0</v>
      </c>
      <c r="H300" s="42">
        <v>0</v>
      </c>
      <c r="I300" s="42">
        <v>0.14285714285714285</v>
      </c>
      <c r="J300" s="42">
        <v>0</v>
      </c>
      <c r="K300" s="42">
        <v>0</v>
      </c>
      <c r="L300" s="42">
        <v>0.8571428571428571</v>
      </c>
      <c r="M300" s="42">
        <v>0.9285714285714286</v>
      </c>
      <c r="N300" s="42">
        <v>7.1428571428571425E-2</v>
      </c>
      <c r="O300" s="42">
        <v>0</v>
      </c>
      <c r="P300" s="42">
        <v>0</v>
      </c>
      <c r="Q300" s="42">
        <v>7.1428571428571425E-2</v>
      </c>
      <c r="R300" s="42">
        <v>0</v>
      </c>
      <c r="S300" s="42">
        <v>0.14285714285714285</v>
      </c>
      <c r="T300" s="42">
        <v>0</v>
      </c>
      <c r="U300" s="42">
        <v>0.21428571428571427</v>
      </c>
      <c r="V300" s="56">
        <v>0.5714285714285714</v>
      </c>
      <c r="W300" s="61">
        <v>0</v>
      </c>
      <c r="X300" s="54">
        <v>0</v>
      </c>
      <c r="Y300" s="54">
        <v>0</v>
      </c>
      <c r="Z300" s="54">
        <v>0.71428571428571419</v>
      </c>
      <c r="AA300" s="54">
        <v>0</v>
      </c>
      <c r="AB300" s="54">
        <v>0</v>
      </c>
      <c r="AC300" s="62">
        <v>4.2857142857142856</v>
      </c>
      <c r="AD300" s="61">
        <v>4.6428571428571432</v>
      </c>
      <c r="AE300" s="54">
        <v>0.3571428571428571</v>
      </c>
      <c r="AF300" s="54">
        <v>0</v>
      </c>
      <c r="AG300" s="62">
        <v>0</v>
      </c>
      <c r="AH300" s="61">
        <v>0.3571428571428571</v>
      </c>
      <c r="AI300" s="54">
        <v>0</v>
      </c>
      <c r="AJ300" s="54">
        <v>0.71428571428571419</v>
      </c>
      <c r="AK300" s="54">
        <v>0</v>
      </c>
      <c r="AL300" s="54">
        <v>1.0714285714285714</v>
      </c>
      <c r="AM300" s="62">
        <v>2.8571428571428568</v>
      </c>
    </row>
    <row r="301" spans="1:39" hidden="1" x14ac:dyDescent="0.25">
      <c r="A301" s="34" t="s">
        <v>703</v>
      </c>
      <c r="B301" s="34" t="s">
        <v>144</v>
      </c>
      <c r="C301" s="35" t="s">
        <v>704</v>
      </c>
      <c r="D301" s="34" t="s">
        <v>135</v>
      </c>
      <c r="E301" s="30">
        <v>5</v>
      </c>
      <c r="F301" s="42">
        <v>2.3809523809523808E-2</v>
      </c>
      <c r="G301" s="42">
        <v>0</v>
      </c>
      <c r="H301" s="42">
        <v>0</v>
      </c>
      <c r="I301" s="42">
        <v>0.30952380952380953</v>
      </c>
      <c r="J301" s="42">
        <v>0</v>
      </c>
      <c r="K301" s="42">
        <v>0</v>
      </c>
      <c r="L301" s="42">
        <v>0.66666666666666663</v>
      </c>
      <c r="M301" s="42">
        <v>0.90476190476190477</v>
      </c>
      <c r="N301" s="42">
        <v>9.5238095238095233E-2</v>
      </c>
      <c r="O301" s="42">
        <v>0</v>
      </c>
      <c r="P301" s="42">
        <v>0</v>
      </c>
      <c r="Q301" s="42">
        <v>0</v>
      </c>
      <c r="R301" s="42">
        <v>0.19047619047619047</v>
      </c>
      <c r="S301" s="42">
        <v>7.1428571428571425E-2</v>
      </c>
      <c r="T301" s="42">
        <v>4.7619047619047616E-2</v>
      </c>
      <c r="U301" s="42">
        <v>0.52380952380952384</v>
      </c>
      <c r="V301" s="56">
        <v>0.16666666666666666</v>
      </c>
      <c r="W301" s="61">
        <v>0.11904761904761904</v>
      </c>
      <c r="X301" s="54">
        <v>0</v>
      </c>
      <c r="Y301" s="54">
        <v>0</v>
      </c>
      <c r="Z301" s="54">
        <v>1.5476190476190477</v>
      </c>
      <c r="AA301" s="54">
        <v>0</v>
      </c>
      <c r="AB301" s="54">
        <v>0</v>
      </c>
      <c r="AC301" s="62">
        <v>3.333333333333333</v>
      </c>
      <c r="AD301" s="61">
        <v>4.5238095238095237</v>
      </c>
      <c r="AE301" s="54">
        <v>0.47619047619047616</v>
      </c>
      <c r="AF301" s="54">
        <v>0</v>
      </c>
      <c r="AG301" s="62">
        <v>0</v>
      </c>
      <c r="AH301" s="61">
        <v>0</v>
      </c>
      <c r="AI301" s="54">
        <v>0.95238095238095233</v>
      </c>
      <c r="AJ301" s="54">
        <v>0.3571428571428571</v>
      </c>
      <c r="AK301" s="54">
        <v>0.23809523809523808</v>
      </c>
      <c r="AL301" s="54">
        <v>2.6190476190476191</v>
      </c>
      <c r="AM301" s="62">
        <v>0.83333333333333326</v>
      </c>
    </row>
    <row r="302" spans="1:39" hidden="1" x14ac:dyDescent="0.25">
      <c r="A302" s="34" t="s">
        <v>705</v>
      </c>
      <c r="B302" s="34" t="s">
        <v>104</v>
      </c>
      <c r="C302" s="35" t="s">
        <v>706</v>
      </c>
      <c r="D302" s="34" t="s">
        <v>135</v>
      </c>
      <c r="E302" s="30">
        <v>5</v>
      </c>
      <c r="F302" s="42">
        <v>0.65853658536585369</v>
      </c>
      <c r="G302" s="42">
        <v>0</v>
      </c>
      <c r="H302" s="42">
        <v>2.4390243902439025E-2</v>
      </c>
      <c r="I302" s="42">
        <v>4.878048780487805E-2</v>
      </c>
      <c r="J302" s="42">
        <v>0</v>
      </c>
      <c r="K302" s="42">
        <v>9.7560975609756101E-2</v>
      </c>
      <c r="L302" s="42">
        <v>0.14634146341463414</v>
      </c>
      <c r="M302" s="42">
        <v>0.87804878048780488</v>
      </c>
      <c r="N302" s="42">
        <v>9.7560975609756101E-2</v>
      </c>
      <c r="O302" s="42">
        <v>2.4390243902439025E-2</v>
      </c>
      <c r="P302" s="42">
        <v>0</v>
      </c>
      <c r="Q302" s="42">
        <v>4.878048780487805E-2</v>
      </c>
      <c r="R302" s="42">
        <v>2.4390243902439025E-2</v>
      </c>
      <c r="S302" s="42">
        <v>0.24390243902439024</v>
      </c>
      <c r="T302" s="42">
        <v>4.878048780487805E-2</v>
      </c>
      <c r="U302" s="42">
        <v>0.41463414634146339</v>
      </c>
      <c r="V302" s="56">
        <v>0.21951219512195122</v>
      </c>
      <c r="W302" s="61">
        <v>6.5853658536585371</v>
      </c>
      <c r="X302" s="54">
        <v>0</v>
      </c>
      <c r="Y302" s="54">
        <v>0.24390243902439024</v>
      </c>
      <c r="Z302" s="54">
        <v>0.48780487804878048</v>
      </c>
      <c r="AA302" s="54">
        <v>0</v>
      </c>
      <c r="AB302" s="54">
        <v>0.97560975609756095</v>
      </c>
      <c r="AC302" s="62">
        <v>1.4634146341463414</v>
      </c>
      <c r="AD302" s="61">
        <v>8.7804878048780495</v>
      </c>
      <c r="AE302" s="54">
        <v>0.97560975609756095</v>
      </c>
      <c r="AF302" s="54">
        <v>0.24390243902439024</v>
      </c>
      <c r="AG302" s="62">
        <v>0</v>
      </c>
      <c r="AH302" s="61">
        <v>0.48780487804878048</v>
      </c>
      <c r="AI302" s="54">
        <v>0.24390243902439024</v>
      </c>
      <c r="AJ302" s="54">
        <v>2.4390243902439024</v>
      </c>
      <c r="AK302" s="54">
        <v>0.48780487804878048</v>
      </c>
      <c r="AL302" s="54">
        <v>4.1463414634146343</v>
      </c>
      <c r="AM302" s="62">
        <v>2.1951219512195124</v>
      </c>
    </row>
    <row r="303" spans="1:39" hidden="1" x14ac:dyDescent="0.25">
      <c r="A303" s="34" t="s">
        <v>707</v>
      </c>
      <c r="B303" s="34" t="s">
        <v>144</v>
      </c>
      <c r="C303" s="35" t="s">
        <v>708</v>
      </c>
      <c r="D303" s="34" t="s">
        <v>14</v>
      </c>
      <c r="E303" s="30">
        <v>15</v>
      </c>
      <c r="F303" s="42">
        <v>7.9522862823061622E-3</v>
      </c>
      <c r="G303" s="42">
        <v>8.9463220675944331E-3</v>
      </c>
      <c r="H303" s="42">
        <v>1.1928429423459244E-2</v>
      </c>
      <c r="I303" s="42">
        <v>0.61332007952286283</v>
      </c>
      <c r="J303" s="42">
        <v>9.9403578528827028E-4</v>
      </c>
      <c r="K303" s="42">
        <v>2.3856858846918488E-2</v>
      </c>
      <c r="L303" s="42">
        <v>0.33300198807157055</v>
      </c>
      <c r="M303" s="42">
        <v>0.82803180914512919</v>
      </c>
      <c r="N303" s="42">
        <v>9.9403578528827044E-2</v>
      </c>
      <c r="O303" s="42">
        <v>5.268389662027833E-2</v>
      </c>
      <c r="P303" s="42">
        <v>1.9880715705765408E-2</v>
      </c>
      <c r="Q303" s="42">
        <v>0.1242544731610338</v>
      </c>
      <c r="R303" s="42">
        <v>1.1928429423459244E-2</v>
      </c>
      <c r="S303" s="42">
        <v>0.17196819085487078</v>
      </c>
      <c r="T303" s="42">
        <v>4.4731610337972169E-2</v>
      </c>
      <c r="U303" s="42">
        <v>0.33001988071570576</v>
      </c>
      <c r="V303" s="56">
        <v>0.31709741550695825</v>
      </c>
      <c r="W303" s="61">
        <v>0.11928429423459243</v>
      </c>
      <c r="X303" s="54">
        <v>0.13419483101391649</v>
      </c>
      <c r="Y303" s="54">
        <v>0.17892644135188868</v>
      </c>
      <c r="Z303" s="54">
        <v>9.1998011928429424</v>
      </c>
      <c r="AA303" s="54">
        <v>1.4910536779324053E-2</v>
      </c>
      <c r="AB303" s="54">
        <v>0.35785288270377735</v>
      </c>
      <c r="AC303" s="62">
        <v>4.9950298210735582</v>
      </c>
      <c r="AD303" s="61">
        <v>12.420477137176938</v>
      </c>
      <c r="AE303" s="54">
        <v>1.4910536779324057</v>
      </c>
      <c r="AF303" s="54">
        <v>0.79025844930417499</v>
      </c>
      <c r="AG303" s="62">
        <v>0.29821073558648115</v>
      </c>
      <c r="AH303" s="61">
        <v>1.8638170974155071</v>
      </c>
      <c r="AI303" s="54">
        <v>0.17892644135188868</v>
      </c>
      <c r="AJ303" s="54">
        <v>2.5795228628230618</v>
      </c>
      <c r="AK303" s="54">
        <v>0.67097415506958258</v>
      </c>
      <c r="AL303" s="54">
        <v>4.9502982107355864</v>
      </c>
      <c r="AM303" s="62">
        <v>4.7564612326043738</v>
      </c>
    </row>
    <row r="304" spans="1:39" hidden="1" x14ac:dyDescent="0.25">
      <c r="A304" s="34" t="s">
        <v>709</v>
      </c>
      <c r="B304" s="34" t="s">
        <v>133</v>
      </c>
      <c r="C304" s="35" t="s">
        <v>710</v>
      </c>
      <c r="D304" s="34" t="s">
        <v>14</v>
      </c>
      <c r="E304" s="30">
        <v>15</v>
      </c>
      <c r="F304" s="42">
        <v>1.4725568942436412E-2</v>
      </c>
      <c r="G304" s="42">
        <v>1.0709504685408299E-2</v>
      </c>
      <c r="H304" s="42">
        <v>4.0160642570281121E-3</v>
      </c>
      <c r="I304" s="42">
        <v>0.44846050870147258</v>
      </c>
      <c r="J304" s="42">
        <v>0</v>
      </c>
      <c r="K304" s="42">
        <v>2.677376171352075E-2</v>
      </c>
      <c r="L304" s="42">
        <v>0.49531459170013387</v>
      </c>
      <c r="M304" s="42">
        <v>0.75502008032128509</v>
      </c>
      <c r="N304" s="42">
        <v>0.11780455153949129</v>
      </c>
      <c r="O304" s="42">
        <v>0.11512717536813923</v>
      </c>
      <c r="P304" s="42">
        <v>1.2048192771084336E-2</v>
      </c>
      <c r="Q304" s="42">
        <v>0.11378848728246319</v>
      </c>
      <c r="R304" s="42">
        <v>2.5435073627844713E-2</v>
      </c>
      <c r="S304" s="42">
        <v>0.17135207496653279</v>
      </c>
      <c r="T304" s="42">
        <v>3.0789825970548863E-2</v>
      </c>
      <c r="U304" s="42">
        <v>0.25167336010709507</v>
      </c>
      <c r="V304" s="56">
        <v>0.4069611780455154</v>
      </c>
      <c r="W304" s="61">
        <v>0.22088353413654618</v>
      </c>
      <c r="X304" s="54">
        <v>0.1606425702811245</v>
      </c>
      <c r="Y304" s="54">
        <v>6.0240963855421679E-2</v>
      </c>
      <c r="Z304" s="54">
        <v>6.7269076305220885</v>
      </c>
      <c r="AA304" s="54">
        <v>0</v>
      </c>
      <c r="AB304" s="54">
        <v>0.40160642570281124</v>
      </c>
      <c r="AC304" s="62">
        <v>7.429718875502008</v>
      </c>
      <c r="AD304" s="61">
        <v>11.325301204819276</v>
      </c>
      <c r="AE304" s="54">
        <v>1.7670682730923695</v>
      </c>
      <c r="AF304" s="54">
        <v>1.7269076305220883</v>
      </c>
      <c r="AG304" s="62">
        <v>0.18072289156626503</v>
      </c>
      <c r="AH304" s="61">
        <v>1.7068273092369477</v>
      </c>
      <c r="AI304" s="54">
        <v>0.38152610441767071</v>
      </c>
      <c r="AJ304" s="54">
        <v>2.570281124497992</v>
      </c>
      <c r="AK304" s="54">
        <v>0.46184738955823296</v>
      </c>
      <c r="AL304" s="54">
        <v>3.775100401606426</v>
      </c>
      <c r="AM304" s="62">
        <v>6.1044176706827313</v>
      </c>
    </row>
    <row r="305" spans="1:39" hidden="1" x14ac:dyDescent="0.25">
      <c r="A305" s="34" t="s">
        <v>711</v>
      </c>
      <c r="B305" s="34" t="s">
        <v>104</v>
      </c>
      <c r="C305" s="35" t="s">
        <v>712</v>
      </c>
      <c r="D305" s="34" t="s">
        <v>14</v>
      </c>
      <c r="E305" s="30">
        <v>15</v>
      </c>
      <c r="F305" s="42">
        <v>1.2371134020618556E-2</v>
      </c>
      <c r="G305" s="42">
        <v>1.0309278350515464E-2</v>
      </c>
      <c r="H305" s="42">
        <v>1.2371134020618556E-2</v>
      </c>
      <c r="I305" s="42">
        <v>0.13195876288659794</v>
      </c>
      <c r="J305" s="42">
        <v>6.1855670103092781E-3</v>
      </c>
      <c r="K305" s="42">
        <v>0.10103092783505155</v>
      </c>
      <c r="L305" s="42">
        <v>0.72577319587628863</v>
      </c>
      <c r="M305" s="42">
        <v>0.81649484536082473</v>
      </c>
      <c r="N305" s="42">
        <v>7.628865979381444E-2</v>
      </c>
      <c r="O305" s="42">
        <v>8.6597938144329895E-2</v>
      </c>
      <c r="P305" s="42">
        <v>2.0618556701030927E-2</v>
      </c>
      <c r="Q305" s="42">
        <v>0.10721649484536082</v>
      </c>
      <c r="R305" s="42">
        <v>1.8556701030927835E-2</v>
      </c>
      <c r="S305" s="42">
        <v>0.20412371134020618</v>
      </c>
      <c r="T305" s="42">
        <v>2.268041237113402E-2</v>
      </c>
      <c r="U305" s="42">
        <v>0.29690721649484536</v>
      </c>
      <c r="V305" s="56">
        <v>0.35051546391752575</v>
      </c>
      <c r="W305" s="61">
        <v>0.18556701030927833</v>
      </c>
      <c r="X305" s="54">
        <v>0.15463917525773196</v>
      </c>
      <c r="Y305" s="54">
        <v>0.18556701030927833</v>
      </c>
      <c r="Z305" s="54">
        <v>1.9793814432989691</v>
      </c>
      <c r="AA305" s="54">
        <v>9.2783505154639165E-2</v>
      </c>
      <c r="AB305" s="54">
        <v>1.5154639175257731</v>
      </c>
      <c r="AC305" s="62">
        <v>10.88659793814433</v>
      </c>
      <c r="AD305" s="61">
        <v>12.24742268041237</v>
      </c>
      <c r="AE305" s="54">
        <v>1.1443298969072166</v>
      </c>
      <c r="AF305" s="54">
        <v>1.2989690721649485</v>
      </c>
      <c r="AG305" s="62">
        <v>0.30927835051546393</v>
      </c>
      <c r="AH305" s="61">
        <v>1.6082474226804122</v>
      </c>
      <c r="AI305" s="54">
        <v>0.27835051546391754</v>
      </c>
      <c r="AJ305" s="54">
        <v>3.0618556701030926</v>
      </c>
      <c r="AK305" s="54">
        <v>0.34020618556701032</v>
      </c>
      <c r="AL305" s="54">
        <v>4.4536082474226806</v>
      </c>
      <c r="AM305" s="62">
        <v>5.2577319587628866</v>
      </c>
    </row>
    <row r="306" spans="1:39" hidden="1" x14ac:dyDescent="0.25">
      <c r="A306" s="34" t="s">
        <v>713</v>
      </c>
      <c r="B306" s="34" t="s">
        <v>108</v>
      </c>
      <c r="C306" s="35" t="s">
        <v>714</v>
      </c>
      <c r="D306" s="34" t="s">
        <v>166</v>
      </c>
      <c r="E306" s="30">
        <v>5</v>
      </c>
      <c r="F306" s="42">
        <v>6.25E-2</v>
      </c>
      <c r="G306" s="42">
        <v>0</v>
      </c>
      <c r="H306" s="42">
        <v>6.25E-2</v>
      </c>
      <c r="I306" s="42">
        <v>0.25</v>
      </c>
      <c r="J306" s="42">
        <v>0</v>
      </c>
      <c r="K306" s="42">
        <v>0.125</v>
      </c>
      <c r="L306" s="42">
        <v>0.5</v>
      </c>
      <c r="M306" s="42">
        <v>1</v>
      </c>
      <c r="N306" s="42">
        <v>0</v>
      </c>
      <c r="O306" s="42">
        <v>0</v>
      </c>
      <c r="P306" s="42">
        <v>0</v>
      </c>
      <c r="Q306" s="42">
        <v>0.1875</v>
      </c>
      <c r="R306" s="42">
        <v>0.1875</v>
      </c>
      <c r="S306" s="42">
        <v>0.25</v>
      </c>
      <c r="T306" s="42">
        <v>6.25E-2</v>
      </c>
      <c r="U306" s="42">
        <v>0.3125</v>
      </c>
      <c r="V306" s="56">
        <v>0</v>
      </c>
      <c r="W306" s="61">
        <v>0.3125</v>
      </c>
      <c r="X306" s="54">
        <v>0</v>
      </c>
      <c r="Y306" s="54">
        <v>0.3125</v>
      </c>
      <c r="Z306" s="54">
        <v>1.25</v>
      </c>
      <c r="AA306" s="54">
        <v>0</v>
      </c>
      <c r="AB306" s="54">
        <v>0.625</v>
      </c>
      <c r="AC306" s="62">
        <v>2.5</v>
      </c>
      <c r="AD306" s="61">
        <v>5</v>
      </c>
      <c r="AE306" s="54">
        <v>0</v>
      </c>
      <c r="AF306" s="54">
        <v>0</v>
      </c>
      <c r="AG306" s="62">
        <v>0</v>
      </c>
      <c r="AH306" s="61">
        <v>0.9375</v>
      </c>
      <c r="AI306" s="54">
        <v>0.9375</v>
      </c>
      <c r="AJ306" s="54">
        <v>1.25</v>
      </c>
      <c r="AK306" s="54">
        <v>0.3125</v>
      </c>
      <c r="AL306" s="54">
        <v>1.5625</v>
      </c>
      <c r="AM306" s="62">
        <v>0</v>
      </c>
    </row>
    <row r="307" spans="1:39" hidden="1" x14ac:dyDescent="0.25">
      <c r="A307" s="34" t="s">
        <v>715</v>
      </c>
      <c r="B307" s="34" t="s">
        <v>99</v>
      </c>
      <c r="C307" s="35" t="s">
        <v>716</v>
      </c>
      <c r="D307" s="34" t="s">
        <v>135</v>
      </c>
      <c r="E307" s="30">
        <v>5</v>
      </c>
      <c r="F307" s="42">
        <v>0</v>
      </c>
      <c r="G307" s="42">
        <v>0</v>
      </c>
      <c r="H307" s="42">
        <v>0</v>
      </c>
      <c r="I307" s="42">
        <v>0.05</v>
      </c>
      <c r="J307" s="42">
        <v>0</v>
      </c>
      <c r="K307" s="42">
        <v>8.3333333333333329E-2</v>
      </c>
      <c r="L307" s="42">
        <v>0.8666666666666667</v>
      </c>
      <c r="M307" s="42">
        <v>0.75</v>
      </c>
      <c r="N307" s="42">
        <v>0.16666666666666666</v>
      </c>
      <c r="O307" s="42">
        <v>3.3333333333333333E-2</v>
      </c>
      <c r="P307" s="42">
        <v>0.05</v>
      </c>
      <c r="Q307" s="42">
        <v>0.1</v>
      </c>
      <c r="R307" s="42">
        <v>0</v>
      </c>
      <c r="S307" s="42">
        <v>0.23333333333333334</v>
      </c>
      <c r="T307" s="42">
        <v>6.6666666666666666E-2</v>
      </c>
      <c r="U307" s="42">
        <v>0.36666666666666664</v>
      </c>
      <c r="V307" s="56">
        <v>0.23333333333333334</v>
      </c>
      <c r="W307" s="61">
        <v>0</v>
      </c>
      <c r="X307" s="54">
        <v>0</v>
      </c>
      <c r="Y307" s="54">
        <v>0</v>
      </c>
      <c r="Z307" s="54">
        <v>0.25</v>
      </c>
      <c r="AA307" s="54">
        <v>0</v>
      </c>
      <c r="AB307" s="54">
        <v>0.41666666666666663</v>
      </c>
      <c r="AC307" s="62">
        <v>4.3333333333333339</v>
      </c>
      <c r="AD307" s="61">
        <v>3.75</v>
      </c>
      <c r="AE307" s="54">
        <v>0.83333333333333326</v>
      </c>
      <c r="AF307" s="54">
        <v>0.16666666666666666</v>
      </c>
      <c r="AG307" s="62">
        <v>0.25</v>
      </c>
      <c r="AH307" s="61">
        <v>0.5</v>
      </c>
      <c r="AI307" s="54">
        <v>0</v>
      </c>
      <c r="AJ307" s="54">
        <v>1.1666666666666667</v>
      </c>
      <c r="AK307" s="54">
        <v>0.33333333333333331</v>
      </c>
      <c r="AL307" s="54">
        <v>1.8333333333333333</v>
      </c>
      <c r="AM307" s="62">
        <v>1.1666666666666667</v>
      </c>
    </row>
    <row r="308" spans="1:39" hidden="1" x14ac:dyDescent="0.25">
      <c r="A308" s="34" t="s">
        <v>717</v>
      </c>
      <c r="B308" s="34" t="s">
        <v>116</v>
      </c>
      <c r="C308" s="35" t="s">
        <v>718</v>
      </c>
      <c r="D308" s="34" t="s">
        <v>14</v>
      </c>
      <c r="E308" s="30">
        <v>15</v>
      </c>
      <c r="F308" s="42">
        <v>1.2259194395796848E-2</v>
      </c>
      <c r="G308" s="42">
        <v>7.0052539404553416E-3</v>
      </c>
      <c r="H308" s="42">
        <v>2.1015761821366025E-2</v>
      </c>
      <c r="I308" s="42">
        <v>0.13835376532399299</v>
      </c>
      <c r="J308" s="42">
        <v>1.0507880910683012E-2</v>
      </c>
      <c r="K308" s="42">
        <v>8.2311733800350256E-2</v>
      </c>
      <c r="L308" s="42">
        <v>0.72854640980735552</v>
      </c>
      <c r="M308" s="42">
        <v>0.64798598949211905</v>
      </c>
      <c r="N308" s="42">
        <v>0.23992994746059546</v>
      </c>
      <c r="O308" s="42">
        <v>0.10858143607705779</v>
      </c>
      <c r="P308" s="42">
        <v>3.5026269702276708E-3</v>
      </c>
      <c r="Q308" s="42">
        <v>0.12609457092819615</v>
      </c>
      <c r="R308" s="42">
        <v>2.1015761821366025E-2</v>
      </c>
      <c r="S308" s="42">
        <v>0.19789842381786341</v>
      </c>
      <c r="T308" s="42">
        <v>3.3274956217162872E-2</v>
      </c>
      <c r="U308" s="42">
        <v>0.30998248686514884</v>
      </c>
      <c r="V308" s="56">
        <v>0.31173380035026266</v>
      </c>
      <c r="W308" s="61">
        <v>0.18388791593695272</v>
      </c>
      <c r="X308" s="54">
        <v>0.10507880910683012</v>
      </c>
      <c r="Y308" s="54">
        <v>0.3152364273204904</v>
      </c>
      <c r="Z308" s="54">
        <v>2.0753064798598948</v>
      </c>
      <c r="AA308" s="54">
        <v>0.1576182136602452</v>
      </c>
      <c r="AB308" s="54">
        <v>1.2346760070052538</v>
      </c>
      <c r="AC308" s="62">
        <v>10.928196147110333</v>
      </c>
      <c r="AD308" s="61">
        <v>9.7197898423817861</v>
      </c>
      <c r="AE308" s="54">
        <v>3.5989492119089319</v>
      </c>
      <c r="AF308" s="54">
        <v>1.6287215411558669</v>
      </c>
      <c r="AG308" s="62">
        <v>5.2539404553415062E-2</v>
      </c>
      <c r="AH308" s="61">
        <v>1.8914185639229422</v>
      </c>
      <c r="AI308" s="54">
        <v>0.3152364273204904</v>
      </c>
      <c r="AJ308" s="54">
        <v>2.9684763572679511</v>
      </c>
      <c r="AK308" s="54">
        <v>0.49912434325744309</v>
      </c>
      <c r="AL308" s="54">
        <v>4.6497373029772326</v>
      </c>
      <c r="AM308" s="62">
        <v>4.6760070052539398</v>
      </c>
    </row>
    <row r="309" spans="1:39" hidden="1" x14ac:dyDescent="0.25">
      <c r="A309" s="34" t="s">
        <v>719</v>
      </c>
      <c r="B309" s="34" t="s">
        <v>122</v>
      </c>
      <c r="C309" s="35" t="s">
        <v>720</v>
      </c>
      <c r="D309" s="34" t="s">
        <v>12</v>
      </c>
      <c r="E309" s="30">
        <v>10</v>
      </c>
      <c r="F309" s="42">
        <v>1.9867549668874173E-2</v>
      </c>
      <c r="G309" s="42">
        <v>1.3245033112582781E-2</v>
      </c>
      <c r="H309" s="42">
        <v>0</v>
      </c>
      <c r="I309" s="42">
        <v>0.35099337748344372</v>
      </c>
      <c r="J309" s="42">
        <v>6.6225165562913907E-3</v>
      </c>
      <c r="K309" s="42">
        <v>3.9735099337748346E-2</v>
      </c>
      <c r="L309" s="42">
        <v>0.56953642384105962</v>
      </c>
      <c r="M309" s="42">
        <v>0.7483443708609272</v>
      </c>
      <c r="N309" s="42">
        <v>0.19205298013245034</v>
      </c>
      <c r="O309" s="42">
        <v>2.6490066225165563E-2</v>
      </c>
      <c r="P309" s="42">
        <v>3.3112582781456956E-2</v>
      </c>
      <c r="Q309" s="42">
        <v>0.11258278145695365</v>
      </c>
      <c r="R309" s="42">
        <v>9.2715231788079472E-2</v>
      </c>
      <c r="S309" s="42">
        <v>0.10596026490066225</v>
      </c>
      <c r="T309" s="42">
        <v>2.6490066225165563E-2</v>
      </c>
      <c r="U309" s="42">
        <v>0.35761589403973509</v>
      </c>
      <c r="V309" s="56">
        <v>0.30463576158940397</v>
      </c>
      <c r="W309" s="61">
        <v>0.19867549668874174</v>
      </c>
      <c r="X309" s="54">
        <v>0.13245033112582782</v>
      </c>
      <c r="Y309" s="54">
        <v>0</v>
      </c>
      <c r="Z309" s="54">
        <v>3.5099337748344372</v>
      </c>
      <c r="AA309" s="54">
        <v>6.6225165562913912E-2</v>
      </c>
      <c r="AB309" s="54">
        <v>0.39735099337748347</v>
      </c>
      <c r="AC309" s="62">
        <v>5.6953642384105958</v>
      </c>
      <c r="AD309" s="61">
        <v>7.483443708609272</v>
      </c>
      <c r="AE309" s="54">
        <v>1.9205298013245033</v>
      </c>
      <c r="AF309" s="54">
        <v>0.26490066225165565</v>
      </c>
      <c r="AG309" s="62">
        <v>0.33112582781456956</v>
      </c>
      <c r="AH309" s="61">
        <v>1.1258278145695364</v>
      </c>
      <c r="AI309" s="54">
        <v>0.92715231788079477</v>
      </c>
      <c r="AJ309" s="54">
        <v>1.0596026490066226</v>
      </c>
      <c r="AK309" s="54">
        <v>0.26490066225165565</v>
      </c>
      <c r="AL309" s="54">
        <v>3.576158940397351</v>
      </c>
      <c r="AM309" s="62">
        <v>3.0463576158940397</v>
      </c>
    </row>
    <row r="310" spans="1:39" hidden="1" x14ac:dyDescent="0.25">
      <c r="A310" s="34" t="s">
        <v>721</v>
      </c>
      <c r="B310" s="34" t="s">
        <v>116</v>
      </c>
      <c r="C310" s="35" t="s">
        <v>722</v>
      </c>
      <c r="D310" s="34" t="s">
        <v>166</v>
      </c>
      <c r="E310" s="30">
        <v>5</v>
      </c>
      <c r="F310" s="42">
        <v>0</v>
      </c>
      <c r="G310" s="42">
        <v>3.8461538461538464E-2</v>
      </c>
      <c r="H310" s="42">
        <v>0.61538461538461542</v>
      </c>
      <c r="I310" s="42">
        <v>0.26923076923076922</v>
      </c>
      <c r="J310" s="42">
        <v>3.8461538461538464E-2</v>
      </c>
      <c r="K310" s="42">
        <v>0</v>
      </c>
      <c r="L310" s="42">
        <v>3.8461538461538464E-2</v>
      </c>
      <c r="M310" s="42">
        <v>0.96153846153846156</v>
      </c>
      <c r="N310" s="42">
        <v>3.8461538461538464E-2</v>
      </c>
      <c r="O310" s="42">
        <v>0</v>
      </c>
      <c r="P310" s="42">
        <v>0</v>
      </c>
      <c r="Q310" s="42">
        <v>3.8461538461538464E-2</v>
      </c>
      <c r="R310" s="42">
        <v>3.8461538461538464E-2</v>
      </c>
      <c r="S310" s="42">
        <v>0.34615384615384615</v>
      </c>
      <c r="T310" s="42">
        <v>3.8461538461538464E-2</v>
      </c>
      <c r="U310" s="42">
        <v>0.5</v>
      </c>
      <c r="V310" s="56">
        <v>3.8461538461538464E-2</v>
      </c>
      <c r="W310" s="61">
        <v>0</v>
      </c>
      <c r="X310" s="54">
        <v>0.19230769230769232</v>
      </c>
      <c r="Y310" s="54">
        <v>3.0769230769230771</v>
      </c>
      <c r="Z310" s="54">
        <v>1.346153846153846</v>
      </c>
      <c r="AA310" s="54">
        <v>0.19230769230769232</v>
      </c>
      <c r="AB310" s="54">
        <v>0</v>
      </c>
      <c r="AC310" s="62">
        <v>0.19230769230769232</v>
      </c>
      <c r="AD310" s="61">
        <v>4.8076923076923075</v>
      </c>
      <c r="AE310" s="54">
        <v>0.19230769230769232</v>
      </c>
      <c r="AF310" s="54">
        <v>0</v>
      </c>
      <c r="AG310" s="62">
        <v>0</v>
      </c>
      <c r="AH310" s="61">
        <v>0.19230769230769232</v>
      </c>
      <c r="AI310" s="54">
        <v>0.19230769230769232</v>
      </c>
      <c r="AJ310" s="54">
        <v>1.7307692307692308</v>
      </c>
      <c r="AK310" s="54">
        <v>0.19230769230769232</v>
      </c>
      <c r="AL310" s="54">
        <v>2.5</v>
      </c>
      <c r="AM310" s="62">
        <v>0.19230769230769232</v>
      </c>
    </row>
    <row r="311" spans="1:39" hidden="1" x14ac:dyDescent="0.25">
      <c r="A311" s="34" t="s">
        <v>723</v>
      </c>
      <c r="B311" s="34" t="s">
        <v>104</v>
      </c>
      <c r="C311" s="35" t="s">
        <v>724</v>
      </c>
      <c r="D311" s="34" t="s">
        <v>135</v>
      </c>
      <c r="E311" s="30">
        <v>5</v>
      </c>
      <c r="F311" s="42">
        <v>9.7560975609756101E-2</v>
      </c>
      <c r="G311" s="42">
        <v>2.4390243902439025E-2</v>
      </c>
      <c r="H311" s="42">
        <v>0</v>
      </c>
      <c r="I311" s="42">
        <v>9.7560975609756101E-2</v>
      </c>
      <c r="J311" s="42">
        <v>0</v>
      </c>
      <c r="K311" s="42">
        <v>2.4390243902439025E-2</v>
      </c>
      <c r="L311" s="42">
        <v>0.75609756097560976</v>
      </c>
      <c r="M311" s="42">
        <v>0.82926829268292679</v>
      </c>
      <c r="N311" s="42">
        <v>0.12195121951219512</v>
      </c>
      <c r="O311" s="42">
        <v>4.878048780487805E-2</v>
      </c>
      <c r="P311" s="42">
        <v>0</v>
      </c>
      <c r="Q311" s="42">
        <v>0.12195121951219512</v>
      </c>
      <c r="R311" s="42">
        <v>2.4390243902439025E-2</v>
      </c>
      <c r="S311" s="42">
        <v>0.12195121951219512</v>
      </c>
      <c r="T311" s="42">
        <v>0</v>
      </c>
      <c r="U311" s="42">
        <v>0.43902439024390244</v>
      </c>
      <c r="V311" s="56">
        <v>0.29268292682926833</v>
      </c>
      <c r="W311" s="61">
        <v>0.48780487804878048</v>
      </c>
      <c r="X311" s="54">
        <v>0.12195121951219512</v>
      </c>
      <c r="Y311" s="54">
        <v>0</v>
      </c>
      <c r="Z311" s="54">
        <v>0.48780487804878048</v>
      </c>
      <c r="AA311" s="54">
        <v>0</v>
      </c>
      <c r="AB311" s="54">
        <v>0.12195121951219512</v>
      </c>
      <c r="AC311" s="62">
        <v>3.7804878048780486</v>
      </c>
      <c r="AD311" s="61">
        <v>4.1463414634146343</v>
      </c>
      <c r="AE311" s="54">
        <v>0.6097560975609756</v>
      </c>
      <c r="AF311" s="54">
        <v>0.24390243902439024</v>
      </c>
      <c r="AG311" s="62">
        <v>0</v>
      </c>
      <c r="AH311" s="61">
        <v>0.6097560975609756</v>
      </c>
      <c r="AI311" s="54">
        <v>0.12195121951219512</v>
      </c>
      <c r="AJ311" s="54">
        <v>0.6097560975609756</v>
      </c>
      <c r="AK311" s="54">
        <v>0</v>
      </c>
      <c r="AL311" s="54">
        <v>2.1951219512195124</v>
      </c>
      <c r="AM311" s="62">
        <v>1.4634146341463417</v>
      </c>
    </row>
    <row r="312" spans="1:39" hidden="1" x14ac:dyDescent="0.25">
      <c r="A312" s="34" t="s">
        <v>725</v>
      </c>
      <c r="B312" s="34" t="s">
        <v>99</v>
      </c>
      <c r="C312" s="35" t="s">
        <v>726</v>
      </c>
      <c r="D312" s="34" t="s">
        <v>135</v>
      </c>
      <c r="E312" s="30">
        <v>5</v>
      </c>
      <c r="F312" s="42">
        <v>0</v>
      </c>
      <c r="G312" s="42">
        <v>0</v>
      </c>
      <c r="H312" s="42">
        <v>0</v>
      </c>
      <c r="I312" s="42">
        <v>0.10204081632653061</v>
      </c>
      <c r="J312" s="42">
        <v>0</v>
      </c>
      <c r="K312" s="42">
        <v>0.14285714285714285</v>
      </c>
      <c r="L312" s="42">
        <v>0.75510204081632648</v>
      </c>
      <c r="M312" s="42">
        <v>0.69387755102040816</v>
      </c>
      <c r="N312" s="42">
        <v>0.30612244897959184</v>
      </c>
      <c r="O312" s="42">
        <v>0</v>
      </c>
      <c r="P312" s="42">
        <v>0</v>
      </c>
      <c r="Q312" s="42">
        <v>8.1632653061224483E-2</v>
      </c>
      <c r="R312" s="42">
        <v>0</v>
      </c>
      <c r="S312" s="42">
        <v>0.12244897959183673</v>
      </c>
      <c r="T312" s="42">
        <v>0</v>
      </c>
      <c r="U312" s="42">
        <v>0.55102040816326525</v>
      </c>
      <c r="V312" s="56">
        <v>0.24489795918367346</v>
      </c>
      <c r="W312" s="61">
        <v>0</v>
      </c>
      <c r="X312" s="54">
        <v>0</v>
      </c>
      <c r="Y312" s="54">
        <v>0</v>
      </c>
      <c r="Z312" s="54">
        <v>0.51020408163265307</v>
      </c>
      <c r="AA312" s="54">
        <v>0</v>
      </c>
      <c r="AB312" s="54">
        <v>0.71428571428571419</v>
      </c>
      <c r="AC312" s="62">
        <v>3.7755102040816322</v>
      </c>
      <c r="AD312" s="61">
        <v>3.4693877551020407</v>
      </c>
      <c r="AE312" s="54">
        <v>1.5306122448979593</v>
      </c>
      <c r="AF312" s="54">
        <v>0</v>
      </c>
      <c r="AG312" s="62">
        <v>0</v>
      </c>
      <c r="AH312" s="61">
        <v>0.4081632653061224</v>
      </c>
      <c r="AI312" s="54">
        <v>0</v>
      </c>
      <c r="AJ312" s="54">
        <v>0.61224489795918369</v>
      </c>
      <c r="AK312" s="54">
        <v>0</v>
      </c>
      <c r="AL312" s="54">
        <v>2.7551020408163263</v>
      </c>
      <c r="AM312" s="62">
        <v>1.2244897959183674</v>
      </c>
    </row>
    <row r="313" spans="1:39" hidden="1" x14ac:dyDescent="0.25">
      <c r="A313" s="34" t="s">
        <v>727</v>
      </c>
      <c r="B313" s="34" t="s">
        <v>144</v>
      </c>
      <c r="C313" s="35" t="s">
        <v>728</v>
      </c>
      <c r="D313" s="34" t="s">
        <v>135</v>
      </c>
      <c r="E313" s="30">
        <v>5</v>
      </c>
      <c r="F313" s="42">
        <v>0</v>
      </c>
      <c r="G313" s="42">
        <v>0</v>
      </c>
      <c r="H313" s="42">
        <v>0</v>
      </c>
      <c r="I313" s="42">
        <v>0.1875</v>
      </c>
      <c r="J313" s="42">
        <v>0</v>
      </c>
      <c r="K313" s="42">
        <v>0</v>
      </c>
      <c r="L313" s="42">
        <v>0.8125</v>
      </c>
      <c r="M313" s="42">
        <v>0.875</v>
      </c>
      <c r="N313" s="42">
        <v>6.25E-2</v>
      </c>
      <c r="O313" s="42">
        <v>6.25E-2</v>
      </c>
      <c r="P313" s="42">
        <v>0</v>
      </c>
      <c r="Q313" s="42">
        <v>0</v>
      </c>
      <c r="R313" s="42">
        <v>0</v>
      </c>
      <c r="S313" s="42">
        <v>0.125</v>
      </c>
      <c r="T313" s="42">
        <v>0</v>
      </c>
      <c r="U313" s="42">
        <v>0.6875</v>
      </c>
      <c r="V313" s="56">
        <v>0.1875</v>
      </c>
      <c r="W313" s="61">
        <v>0</v>
      </c>
      <c r="X313" s="54">
        <v>0</v>
      </c>
      <c r="Y313" s="54">
        <v>0</v>
      </c>
      <c r="Z313" s="54">
        <v>0.9375</v>
      </c>
      <c r="AA313" s="54">
        <v>0</v>
      </c>
      <c r="AB313" s="54">
        <v>0</v>
      </c>
      <c r="AC313" s="62">
        <v>4.0625</v>
      </c>
      <c r="AD313" s="61">
        <v>4.375</v>
      </c>
      <c r="AE313" s="54">
        <v>0.3125</v>
      </c>
      <c r="AF313" s="54">
        <v>0.3125</v>
      </c>
      <c r="AG313" s="62">
        <v>0</v>
      </c>
      <c r="AH313" s="61">
        <v>0</v>
      </c>
      <c r="AI313" s="54">
        <v>0</v>
      </c>
      <c r="AJ313" s="54">
        <v>0.625</v>
      </c>
      <c r="AK313" s="54">
        <v>0</v>
      </c>
      <c r="AL313" s="54">
        <v>3.4375</v>
      </c>
      <c r="AM313" s="62">
        <v>0.9375</v>
      </c>
    </row>
    <row r="314" spans="1:39" hidden="1" x14ac:dyDescent="0.25">
      <c r="A314" s="34" t="s">
        <v>729</v>
      </c>
      <c r="B314" s="34" t="s">
        <v>99</v>
      </c>
      <c r="C314" s="35" t="s">
        <v>730</v>
      </c>
      <c r="D314" s="34" t="s">
        <v>12</v>
      </c>
      <c r="E314" s="30">
        <v>10</v>
      </c>
      <c r="F314" s="42">
        <v>0</v>
      </c>
      <c r="G314" s="42">
        <v>0</v>
      </c>
      <c r="H314" s="42">
        <v>1.8867924528301886E-2</v>
      </c>
      <c r="I314" s="42">
        <v>0.18867924528301888</v>
      </c>
      <c r="J314" s="42">
        <v>0</v>
      </c>
      <c r="K314" s="42">
        <v>9.4339622641509441E-2</v>
      </c>
      <c r="L314" s="42">
        <v>0.69811320754716977</v>
      </c>
      <c r="M314" s="42">
        <v>0.660377358490566</v>
      </c>
      <c r="N314" s="42">
        <v>0.330188679245283</v>
      </c>
      <c r="O314" s="42">
        <v>9.433962264150943E-3</v>
      </c>
      <c r="P314" s="42">
        <v>0</v>
      </c>
      <c r="Q314" s="42">
        <v>7.5471698113207544E-2</v>
      </c>
      <c r="R314" s="42">
        <v>3.7735849056603772E-2</v>
      </c>
      <c r="S314" s="42">
        <v>0.24528301886792453</v>
      </c>
      <c r="T314" s="42">
        <v>1.8867924528301886E-2</v>
      </c>
      <c r="U314" s="42">
        <v>0.32075471698113206</v>
      </c>
      <c r="V314" s="56">
        <v>0.30188679245283018</v>
      </c>
      <c r="W314" s="61">
        <v>0</v>
      </c>
      <c r="X314" s="54">
        <v>0</v>
      </c>
      <c r="Y314" s="54">
        <v>0.18867924528301885</v>
      </c>
      <c r="Z314" s="54">
        <v>1.8867924528301887</v>
      </c>
      <c r="AA314" s="54">
        <v>0</v>
      </c>
      <c r="AB314" s="54">
        <v>0.94339622641509435</v>
      </c>
      <c r="AC314" s="62">
        <v>6.9811320754716979</v>
      </c>
      <c r="AD314" s="61">
        <v>6.6037735849056602</v>
      </c>
      <c r="AE314" s="54">
        <v>3.3018867924528301</v>
      </c>
      <c r="AF314" s="54">
        <v>9.4339622641509427E-2</v>
      </c>
      <c r="AG314" s="62">
        <v>0</v>
      </c>
      <c r="AH314" s="61">
        <v>0.75471698113207542</v>
      </c>
      <c r="AI314" s="54">
        <v>0.37735849056603771</v>
      </c>
      <c r="AJ314" s="54">
        <v>2.4528301886792452</v>
      </c>
      <c r="AK314" s="54">
        <v>0.18867924528301885</v>
      </c>
      <c r="AL314" s="54">
        <v>3.2075471698113205</v>
      </c>
      <c r="AM314" s="62">
        <v>3.0188679245283017</v>
      </c>
    </row>
    <row r="315" spans="1:39" hidden="1" x14ac:dyDescent="0.25">
      <c r="A315" s="34" t="s">
        <v>731</v>
      </c>
      <c r="B315" s="34" t="s">
        <v>99</v>
      </c>
      <c r="C315" s="35" t="s">
        <v>732</v>
      </c>
      <c r="D315" s="34" t="s">
        <v>135</v>
      </c>
      <c r="E315" s="30">
        <v>5</v>
      </c>
      <c r="F315" s="42">
        <v>0</v>
      </c>
      <c r="G315" s="42">
        <v>0</v>
      </c>
      <c r="H315" s="42">
        <v>0</v>
      </c>
      <c r="I315" s="42">
        <v>4.7619047619047616E-2</v>
      </c>
      <c r="J315" s="42">
        <v>0</v>
      </c>
      <c r="K315" s="42">
        <v>9.5238095238095233E-2</v>
      </c>
      <c r="L315" s="42">
        <v>0.8571428571428571</v>
      </c>
      <c r="M315" s="42">
        <v>0.8571428571428571</v>
      </c>
      <c r="N315" s="42">
        <v>0.14285714285714285</v>
      </c>
      <c r="O315" s="42">
        <v>0</v>
      </c>
      <c r="P315" s="42">
        <v>0</v>
      </c>
      <c r="Q315" s="42">
        <v>0.14285714285714285</v>
      </c>
      <c r="R315" s="42">
        <v>0</v>
      </c>
      <c r="S315" s="42">
        <v>0.2857142857142857</v>
      </c>
      <c r="T315" s="42">
        <v>4.7619047619047616E-2</v>
      </c>
      <c r="U315" s="42">
        <v>0.23809523809523808</v>
      </c>
      <c r="V315" s="56">
        <v>0.2857142857142857</v>
      </c>
      <c r="W315" s="61">
        <v>0</v>
      </c>
      <c r="X315" s="54">
        <v>0</v>
      </c>
      <c r="Y315" s="54">
        <v>0</v>
      </c>
      <c r="Z315" s="54">
        <v>0.23809523809523808</v>
      </c>
      <c r="AA315" s="54">
        <v>0</v>
      </c>
      <c r="AB315" s="54">
        <v>0.47619047619047616</v>
      </c>
      <c r="AC315" s="62">
        <v>4.2857142857142856</v>
      </c>
      <c r="AD315" s="61">
        <v>4.2857142857142856</v>
      </c>
      <c r="AE315" s="54">
        <v>0.71428571428571419</v>
      </c>
      <c r="AF315" s="54">
        <v>0</v>
      </c>
      <c r="AG315" s="62">
        <v>0</v>
      </c>
      <c r="AH315" s="61">
        <v>0.71428571428571419</v>
      </c>
      <c r="AI315" s="54">
        <v>0</v>
      </c>
      <c r="AJ315" s="54">
        <v>1.4285714285714284</v>
      </c>
      <c r="AK315" s="54">
        <v>0.23809523809523808</v>
      </c>
      <c r="AL315" s="54">
        <v>1.1904761904761905</v>
      </c>
      <c r="AM315" s="62">
        <v>1.4285714285714284</v>
      </c>
    </row>
    <row r="316" spans="1:39" hidden="1" x14ac:dyDescent="0.25">
      <c r="A316" s="34" t="s">
        <v>733</v>
      </c>
      <c r="B316" s="34" t="s">
        <v>122</v>
      </c>
      <c r="C316" s="35" t="s">
        <v>734</v>
      </c>
      <c r="D316" s="34" t="s">
        <v>135</v>
      </c>
      <c r="E316" s="30">
        <v>5</v>
      </c>
      <c r="F316" s="42">
        <v>0.21428571428571427</v>
      </c>
      <c r="G316" s="42">
        <v>0</v>
      </c>
      <c r="H316" s="42">
        <v>0</v>
      </c>
      <c r="I316" s="42">
        <v>0.5714285714285714</v>
      </c>
      <c r="J316" s="42">
        <v>0</v>
      </c>
      <c r="K316" s="42">
        <v>0</v>
      </c>
      <c r="L316" s="42">
        <v>0.21428571428571427</v>
      </c>
      <c r="M316" s="42">
        <v>0.7857142857142857</v>
      </c>
      <c r="N316" s="42">
        <v>0.14285714285714285</v>
      </c>
      <c r="O316" s="42">
        <v>7.1428571428571425E-2</v>
      </c>
      <c r="P316" s="42">
        <v>0</v>
      </c>
      <c r="Q316" s="42">
        <v>0.14285714285714285</v>
      </c>
      <c r="R316" s="42">
        <v>0</v>
      </c>
      <c r="S316" s="42">
        <v>0.14285714285714285</v>
      </c>
      <c r="T316" s="42">
        <v>7.1428571428571425E-2</v>
      </c>
      <c r="U316" s="42">
        <v>0.2857142857142857</v>
      </c>
      <c r="V316" s="56">
        <v>0.3571428571428571</v>
      </c>
      <c r="W316" s="61">
        <v>1.0714285714285714</v>
      </c>
      <c r="X316" s="54">
        <v>0</v>
      </c>
      <c r="Y316" s="54">
        <v>0</v>
      </c>
      <c r="Z316" s="54">
        <v>2.8571428571428568</v>
      </c>
      <c r="AA316" s="54">
        <v>0</v>
      </c>
      <c r="AB316" s="54">
        <v>0</v>
      </c>
      <c r="AC316" s="62">
        <v>1.0714285714285714</v>
      </c>
      <c r="AD316" s="61">
        <v>3.9285714285714284</v>
      </c>
      <c r="AE316" s="54">
        <v>0.71428571428571419</v>
      </c>
      <c r="AF316" s="54">
        <v>0.3571428571428571</v>
      </c>
      <c r="AG316" s="62">
        <v>0</v>
      </c>
      <c r="AH316" s="61">
        <v>0.71428571428571419</v>
      </c>
      <c r="AI316" s="54">
        <v>0</v>
      </c>
      <c r="AJ316" s="54">
        <v>0.71428571428571419</v>
      </c>
      <c r="AK316" s="54">
        <v>0.3571428571428571</v>
      </c>
      <c r="AL316" s="54">
        <v>1.4285714285714284</v>
      </c>
      <c r="AM316" s="62">
        <v>1.7857142857142856</v>
      </c>
    </row>
    <row r="317" spans="1:39" hidden="1" x14ac:dyDescent="0.25">
      <c r="A317" s="34" t="s">
        <v>735</v>
      </c>
      <c r="B317" s="34" t="s">
        <v>122</v>
      </c>
      <c r="C317" s="35" t="s">
        <v>736</v>
      </c>
      <c r="D317" s="34" t="s">
        <v>14</v>
      </c>
      <c r="E317" s="30">
        <v>15</v>
      </c>
      <c r="F317" s="42">
        <v>0</v>
      </c>
      <c r="G317" s="42">
        <v>1.1267605633802818E-2</v>
      </c>
      <c r="H317" s="42">
        <v>2.8169014084507044E-3</v>
      </c>
      <c r="I317" s="42">
        <v>0.23098591549295774</v>
      </c>
      <c r="J317" s="42">
        <v>0</v>
      </c>
      <c r="K317" s="42">
        <v>5.0704225352112678E-2</v>
      </c>
      <c r="L317" s="42">
        <v>0.70422535211267601</v>
      </c>
      <c r="M317" s="42">
        <v>0.59154929577464788</v>
      </c>
      <c r="N317" s="42">
        <v>0.3464788732394366</v>
      </c>
      <c r="O317" s="42">
        <v>5.6338028169014086E-2</v>
      </c>
      <c r="P317" s="42">
        <v>5.6338028169014088E-3</v>
      </c>
      <c r="Q317" s="42">
        <v>0.10985915492957747</v>
      </c>
      <c r="R317" s="42">
        <v>3.3802816901408447E-2</v>
      </c>
      <c r="S317" s="42">
        <v>0.16338028169014085</v>
      </c>
      <c r="T317" s="42">
        <v>2.2535211267605635E-2</v>
      </c>
      <c r="U317" s="42">
        <v>0.3267605633802817</v>
      </c>
      <c r="V317" s="56">
        <v>0.34366197183098596</v>
      </c>
      <c r="W317" s="61">
        <v>0</v>
      </c>
      <c r="X317" s="54">
        <v>0.16901408450704225</v>
      </c>
      <c r="Y317" s="54">
        <v>4.2253521126760563E-2</v>
      </c>
      <c r="Z317" s="54">
        <v>3.464788732394366</v>
      </c>
      <c r="AA317" s="54">
        <v>0</v>
      </c>
      <c r="AB317" s="54">
        <v>0.76056338028169013</v>
      </c>
      <c r="AC317" s="62">
        <v>10.56338028169014</v>
      </c>
      <c r="AD317" s="61">
        <v>8.873239436619718</v>
      </c>
      <c r="AE317" s="54">
        <v>5.197183098591549</v>
      </c>
      <c r="AF317" s="54">
        <v>0.84507042253521125</v>
      </c>
      <c r="AG317" s="62">
        <v>8.4507042253521125E-2</v>
      </c>
      <c r="AH317" s="61">
        <v>1.647887323943662</v>
      </c>
      <c r="AI317" s="54">
        <v>0.50704225352112675</v>
      </c>
      <c r="AJ317" s="54">
        <v>2.450704225352113</v>
      </c>
      <c r="AK317" s="54">
        <v>0.3380281690140845</v>
      </c>
      <c r="AL317" s="54">
        <v>4.9014084507042259</v>
      </c>
      <c r="AM317" s="62">
        <v>5.154929577464789</v>
      </c>
    </row>
    <row r="318" spans="1:39" hidden="1" x14ac:dyDescent="0.25">
      <c r="A318" s="34" t="s">
        <v>737</v>
      </c>
      <c r="B318" s="34" t="s">
        <v>133</v>
      </c>
      <c r="C318" s="35" t="s">
        <v>738</v>
      </c>
      <c r="D318" s="34" t="s">
        <v>118</v>
      </c>
      <c r="E318" s="30">
        <v>20</v>
      </c>
      <c r="F318" s="42">
        <v>1.0218300046446818E-2</v>
      </c>
      <c r="G318" s="42">
        <v>1.3934045517882026E-3</v>
      </c>
      <c r="H318" s="42">
        <v>1.2076172782164421E-2</v>
      </c>
      <c r="I318" s="42">
        <v>0.75522526706920579</v>
      </c>
      <c r="J318" s="42">
        <v>2.3223409196470044E-3</v>
      </c>
      <c r="K318" s="42">
        <v>2.0436600092893636E-2</v>
      </c>
      <c r="L318" s="42">
        <v>0.19832791453785414</v>
      </c>
      <c r="M318" s="42">
        <v>0.56432884347422196</v>
      </c>
      <c r="N318" s="42">
        <v>0.22573153738968882</v>
      </c>
      <c r="O318" s="42">
        <v>0.20622387366465397</v>
      </c>
      <c r="P318" s="42">
        <v>3.7157454714352067E-3</v>
      </c>
      <c r="Q318" s="42">
        <v>0.11286576869484441</v>
      </c>
      <c r="R318" s="42">
        <v>1.5327450069670227E-2</v>
      </c>
      <c r="S318" s="42">
        <v>0.16117045982350209</v>
      </c>
      <c r="T318" s="42">
        <v>3.8550859266140269E-2</v>
      </c>
      <c r="U318" s="42">
        <v>0.30562006502554573</v>
      </c>
      <c r="V318" s="56">
        <v>0.36646539712029724</v>
      </c>
      <c r="W318" s="61">
        <v>0.20436600092893636</v>
      </c>
      <c r="X318" s="54">
        <v>2.7868091035764053E-2</v>
      </c>
      <c r="Y318" s="54">
        <v>0.24152345564328842</v>
      </c>
      <c r="Z318" s="54">
        <v>15.104505341384115</v>
      </c>
      <c r="AA318" s="54">
        <v>4.6446818392940084E-2</v>
      </c>
      <c r="AB318" s="54">
        <v>0.40873200185787273</v>
      </c>
      <c r="AC318" s="62">
        <v>3.9665582907570829</v>
      </c>
      <c r="AD318" s="61">
        <v>11.286576869484438</v>
      </c>
      <c r="AE318" s="54">
        <v>4.5146307477937766</v>
      </c>
      <c r="AF318" s="54">
        <v>4.1244774732930791</v>
      </c>
      <c r="AG318" s="62">
        <v>7.431490942870414E-2</v>
      </c>
      <c r="AH318" s="61">
        <v>2.2573153738968883</v>
      </c>
      <c r="AI318" s="54">
        <v>0.30654900139340457</v>
      </c>
      <c r="AJ318" s="54">
        <v>3.2234091964700418</v>
      </c>
      <c r="AK318" s="54">
        <v>0.77101718532280539</v>
      </c>
      <c r="AL318" s="54">
        <v>6.1124013005109141</v>
      </c>
      <c r="AM318" s="62">
        <v>7.3293079424059453</v>
      </c>
    </row>
    <row r="319" spans="1:39" hidden="1" x14ac:dyDescent="0.25">
      <c r="A319" s="34" t="s">
        <v>739</v>
      </c>
      <c r="B319" s="34" t="s">
        <v>99</v>
      </c>
      <c r="C319" s="35" t="s">
        <v>740</v>
      </c>
      <c r="D319" s="34" t="s">
        <v>14</v>
      </c>
      <c r="E319" s="30">
        <v>15</v>
      </c>
      <c r="F319" s="42">
        <v>1.1574074074074073E-2</v>
      </c>
      <c r="G319" s="42">
        <v>2.1990740740740741E-2</v>
      </c>
      <c r="H319" s="42">
        <v>2.1990740740740741E-2</v>
      </c>
      <c r="I319" s="42">
        <v>0.19675925925925927</v>
      </c>
      <c r="J319" s="42">
        <v>2.3148148148148147E-3</v>
      </c>
      <c r="K319" s="42">
        <v>0.12037037037037036</v>
      </c>
      <c r="L319" s="42">
        <v>0.625</v>
      </c>
      <c r="M319" s="42">
        <v>0.71527777777777779</v>
      </c>
      <c r="N319" s="42">
        <v>0.13425925925925927</v>
      </c>
      <c r="O319" s="42">
        <v>0.125</v>
      </c>
      <c r="P319" s="42">
        <v>2.5462962962962965E-2</v>
      </c>
      <c r="Q319" s="42">
        <v>0.15162037037037038</v>
      </c>
      <c r="R319" s="42">
        <v>4.8611111111111112E-2</v>
      </c>
      <c r="S319" s="42">
        <v>0.23842592592592593</v>
      </c>
      <c r="T319" s="42">
        <v>3.8194444444444448E-2</v>
      </c>
      <c r="U319" s="42">
        <v>0.25810185185185186</v>
      </c>
      <c r="V319" s="56">
        <v>0.26504629629629628</v>
      </c>
      <c r="W319" s="61">
        <v>0.1736111111111111</v>
      </c>
      <c r="X319" s="54">
        <v>0.3298611111111111</v>
      </c>
      <c r="Y319" s="54">
        <v>0.3298611111111111</v>
      </c>
      <c r="Z319" s="54">
        <v>2.9513888888888893</v>
      </c>
      <c r="AA319" s="54">
        <v>3.4722222222222224E-2</v>
      </c>
      <c r="AB319" s="54">
        <v>1.8055555555555554</v>
      </c>
      <c r="AC319" s="62">
        <v>9.375</v>
      </c>
      <c r="AD319" s="61">
        <v>10.729166666666666</v>
      </c>
      <c r="AE319" s="54">
        <v>2.0138888888888893</v>
      </c>
      <c r="AF319" s="54">
        <v>1.875</v>
      </c>
      <c r="AG319" s="62">
        <v>0.38194444444444448</v>
      </c>
      <c r="AH319" s="61">
        <v>2.2743055555555558</v>
      </c>
      <c r="AI319" s="54">
        <v>0.72916666666666663</v>
      </c>
      <c r="AJ319" s="54">
        <v>3.5763888888888888</v>
      </c>
      <c r="AK319" s="54">
        <v>0.57291666666666674</v>
      </c>
      <c r="AL319" s="54">
        <v>3.8715277777777777</v>
      </c>
      <c r="AM319" s="62">
        <v>3.9756944444444442</v>
      </c>
    </row>
    <row r="320" spans="1:39" ht="17.25" hidden="1" thickBot="1" x14ac:dyDescent="0.3">
      <c r="A320" s="34" t="s">
        <v>741</v>
      </c>
      <c r="B320" s="34" t="s">
        <v>133</v>
      </c>
      <c r="C320" s="35" t="s">
        <v>742</v>
      </c>
      <c r="D320" s="34" t="s">
        <v>12</v>
      </c>
      <c r="E320" s="30">
        <v>10</v>
      </c>
      <c r="F320" s="47">
        <v>5.8823529411764705E-2</v>
      </c>
      <c r="G320" s="47">
        <v>0</v>
      </c>
      <c r="H320" s="47">
        <v>0</v>
      </c>
      <c r="I320" s="47">
        <v>0.62091503267973858</v>
      </c>
      <c r="J320" s="47">
        <v>0</v>
      </c>
      <c r="K320" s="47">
        <v>1.3071895424836602E-2</v>
      </c>
      <c r="L320" s="47">
        <v>0.30718954248366015</v>
      </c>
      <c r="M320" s="47">
        <v>0.75816993464052285</v>
      </c>
      <c r="N320" s="47">
        <v>0.20261437908496732</v>
      </c>
      <c r="O320" s="47">
        <v>3.2679738562091505E-2</v>
      </c>
      <c r="P320" s="47">
        <v>6.5359477124183009E-3</v>
      </c>
      <c r="Q320" s="47">
        <v>7.1895424836601302E-2</v>
      </c>
      <c r="R320" s="47">
        <v>1.3071895424836602E-2</v>
      </c>
      <c r="S320" s="47">
        <v>0.13071895424836602</v>
      </c>
      <c r="T320" s="47">
        <v>2.6143790849673203E-2</v>
      </c>
      <c r="U320" s="47">
        <v>0.5163398692810458</v>
      </c>
      <c r="V320" s="58">
        <v>0.24183006535947715</v>
      </c>
      <c r="W320" s="63">
        <v>0.58823529411764708</v>
      </c>
      <c r="X320" s="64">
        <v>0</v>
      </c>
      <c r="Y320" s="64">
        <v>0</v>
      </c>
      <c r="Z320" s="64">
        <v>6.2091503267973858</v>
      </c>
      <c r="AA320" s="64">
        <v>0</v>
      </c>
      <c r="AB320" s="64">
        <v>0.13071895424836602</v>
      </c>
      <c r="AC320" s="65">
        <v>3.0718954248366015</v>
      </c>
      <c r="AD320" s="63">
        <v>7.5816993464052285</v>
      </c>
      <c r="AE320" s="64">
        <v>2.0261437908496731</v>
      </c>
      <c r="AF320" s="64">
        <v>0.32679738562091504</v>
      </c>
      <c r="AG320" s="65">
        <v>6.535947712418301E-2</v>
      </c>
      <c r="AH320" s="63">
        <v>0.71895424836601296</v>
      </c>
      <c r="AI320" s="64">
        <v>0.13071895424836602</v>
      </c>
      <c r="AJ320" s="64">
        <v>1.3071895424836601</v>
      </c>
      <c r="AK320" s="64">
        <v>0.26143790849673204</v>
      </c>
      <c r="AL320" s="64">
        <v>5.1633986928104578</v>
      </c>
      <c r="AM320" s="65">
        <v>2.4183006535947715</v>
      </c>
    </row>
    <row r="321" spans="1:22" s="52" customFormat="1" ht="12.6" hidden="1" customHeight="1" x14ac:dyDescent="0.25">
      <c r="A321" s="48" t="s">
        <v>54</v>
      </c>
      <c r="B321" s="49" t="s">
        <v>743</v>
      </c>
      <c r="C321" s="49" t="s">
        <v>743</v>
      </c>
      <c r="D321" s="49" t="s">
        <v>743</v>
      </c>
      <c r="E321" s="50" t="s">
        <v>743</v>
      </c>
      <c r="F321" s="51" t="s">
        <v>743</v>
      </c>
      <c r="G321" s="51" t="s">
        <v>743</v>
      </c>
      <c r="H321" s="51" t="s">
        <v>743</v>
      </c>
      <c r="I321" s="51" t="s">
        <v>743</v>
      </c>
      <c r="J321" s="51" t="s">
        <v>743</v>
      </c>
      <c r="K321" s="51" t="s">
        <v>743</v>
      </c>
      <c r="L321" s="51" t="s">
        <v>743</v>
      </c>
      <c r="M321" s="51" t="s">
        <v>743</v>
      </c>
      <c r="N321" s="51" t="s">
        <v>743</v>
      </c>
      <c r="O321" s="51" t="s">
        <v>743</v>
      </c>
      <c r="P321" s="51" t="s">
        <v>743</v>
      </c>
      <c r="Q321" s="51" t="s">
        <v>743</v>
      </c>
      <c r="R321" s="51" t="s">
        <v>743</v>
      </c>
      <c r="S321" s="51" t="s">
        <v>743</v>
      </c>
      <c r="T321" s="51" t="s">
        <v>743</v>
      </c>
      <c r="U321" s="51" t="s">
        <v>743</v>
      </c>
      <c r="V321" s="51" t="s">
        <v>743</v>
      </c>
    </row>
    <row r="323" spans="1:22" x14ac:dyDescent="0.25">
      <c r="F323" s="5">
        <v>43</v>
      </c>
    </row>
  </sheetData>
  <sheetProtection sheet="1" autoFilter="0"/>
  <autoFilter ref="A4:V321" xr:uid="{FFB976A8-9091-41C1-9EC0-A468D27212DF}">
    <filterColumn colId="2">
      <filters>
        <filter val="Click here ˄,"/>
      </filters>
    </filterColumn>
  </autoFilter>
  <mergeCells count="6">
    <mergeCell ref="AH3:AM3"/>
    <mergeCell ref="F3:L3"/>
    <mergeCell ref="M3:P3"/>
    <mergeCell ref="Q3:V3"/>
    <mergeCell ref="W3:AC3"/>
    <mergeCell ref="AD3:AG3"/>
  </mergeCells>
  <conditionalFormatting sqref="W5:AM320">
    <cfRule type="cellIs" dxfId="1" priority="1" operator="equal">
      <formula>0</formula>
    </cfRule>
    <cfRule type="cellIs" dxfId="0" priority="2" operator="greaterThan">
      <formula>0.49999999999999</formula>
    </cfRule>
  </conditionalFormatting>
  <pageMargins left="0.7" right="0.7" top="0.75" bottom="0.75" header="0.3" footer="0.3"/>
  <pageSetup paperSize="5" scale="70"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2A1F733BA88D4E81F83E7173149DB0" ma:contentTypeVersion="22" ma:contentTypeDescription="Create a new document." ma:contentTypeScope="" ma:versionID="a39ba526c1488609ae89378e15b4a7cf">
  <xsd:schema xmlns:xsd="http://www.w3.org/2001/XMLSchema" xmlns:xs="http://www.w3.org/2001/XMLSchema" xmlns:p="http://schemas.microsoft.com/office/2006/metadata/properties" xmlns:ns2="1622655b-14fe-4cb6-93da-c6eed50b0348" xmlns:ns3="2fbf62f6-fefa-4210-8bd4-f56643374b64" targetNamespace="http://schemas.microsoft.com/office/2006/metadata/properties" ma:root="true" ma:fieldsID="ed4ca17457d0984db3456d7d558b0084" ns2:_="" ns3:_="">
    <xsd:import namespace="1622655b-14fe-4cb6-93da-c6eed50b0348"/>
    <xsd:import namespace="2fbf62f6-fefa-4210-8bd4-f56643374b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2655b-14fe-4cb6-93da-c6eed50b0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1e96cc0-46bd-46ca-9217-af340b20b2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bf62f6-fefa-4210-8bd4-f56643374b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fc26d60-ba12-43ec-8296-ae3eb7af83d6}" ma:internalName="TaxCatchAll" ma:showField="CatchAllData" ma:web="2fbf62f6-fefa-4210-8bd4-f56643374b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22655b-14fe-4cb6-93da-c6eed50b0348">
      <Terms xmlns="http://schemas.microsoft.com/office/infopath/2007/PartnerControls"/>
    </lcf76f155ced4ddcb4097134ff3c332f>
    <TaxCatchAll xmlns="2fbf62f6-fefa-4210-8bd4-f56643374b64" xsi:nil="true"/>
  </documentManagement>
</p:properties>
</file>

<file path=customXml/itemProps1.xml><?xml version="1.0" encoding="utf-8"?>
<ds:datastoreItem xmlns:ds="http://schemas.openxmlformats.org/officeDocument/2006/customXml" ds:itemID="{71757085-22E8-40FE-9779-363B103F658F}">
  <ds:schemaRefs>
    <ds:schemaRef ds:uri="http://schemas.microsoft.com/sharepoint/v3/contenttype/forms"/>
  </ds:schemaRefs>
</ds:datastoreItem>
</file>

<file path=customXml/itemProps2.xml><?xml version="1.0" encoding="utf-8"?>
<ds:datastoreItem xmlns:ds="http://schemas.openxmlformats.org/officeDocument/2006/customXml" ds:itemID="{8BCD131B-E14B-4844-A52F-5158C80948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2655b-14fe-4cb6-93da-c6eed50b0348"/>
    <ds:schemaRef ds:uri="2fbf62f6-fefa-4210-8bd4-f56643374b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3D022E-272C-4C4E-B931-8532ECDB0CCD}">
  <ds:schemaRefs>
    <ds:schemaRef ds:uri="http://schemas.microsoft.com/office/2006/metadata/properties"/>
    <ds:schemaRef ds:uri="http://schemas.microsoft.com/office/infopath/2007/PartnerControls"/>
    <ds:schemaRef ds:uri="1622655b-14fe-4cb6-93da-c6eed50b0348"/>
    <ds:schemaRef ds:uri="2fbf62f6-fefa-4210-8bd4-f56643374b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File Selection Calculator</vt:lpstr>
      <vt:lpstr>CCDDD list</vt:lpstr>
      <vt:lpstr>'File Selection Calculator'!Print_Area</vt:lpstr>
      <vt:lpstr>Instructions!Print_Area</vt:lpstr>
      <vt:lpstr>'CCDDD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File Selection Guide for Secondary Transition IEP (Indicator B-13) report</dc:title>
  <dc:subject>Secondary Transition IEP (Indicator B-13) report</dc:subject>
  <dc:creator>OSPI, Special Education</dc:creator>
  <cp:keywords>special education, secondary transition, reporting</cp:keywords>
  <dc:description/>
  <cp:lastModifiedBy>Jennifer Kelley</cp:lastModifiedBy>
  <cp:revision/>
  <dcterms:created xsi:type="dcterms:W3CDTF">2019-08-13T15:46:53Z</dcterms:created>
  <dcterms:modified xsi:type="dcterms:W3CDTF">2025-11-05T19:08:42Z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2024-10-04T22:48:57Z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50cba421-a2ce-4e61-ba88-341ec9757cbc</vt:lpwstr>
  </property>
  <property fmtid="{D5CDD505-2E9C-101B-9397-08002B2CF9AE}" pid="8" name="MSIP_Label_9145f431-4c8c-42c6-a5a5-ba6d3bdea585_ContentBits">
    <vt:lpwstr>0</vt:lpwstr>
  </property>
  <property fmtid="{D5CDD505-2E9C-101B-9397-08002B2CF9AE}" pid="9" name="ContentTypeId">
    <vt:lpwstr>0x010100672A1F733BA88D4E81F83E7173149DB0</vt:lpwstr>
  </property>
  <property fmtid="{D5CDD505-2E9C-101B-9397-08002B2CF9AE}" pid="10" name="MediaServiceImageTags">
    <vt:lpwstr/>
  </property>
</Properties>
</file>