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P:\S Drive Files\FISCAL\IDEA Grants\iGrants&amp;LEA App\2026-27\FP 267\"/>
    </mc:Choice>
  </mc:AlternateContent>
  <xr:revisionPtr revIDLastSave="0" documentId="13_ncr:1_{42F6C128-EC96-4617-B576-1BA4A4639217}" xr6:coauthVersionLast="47" xr6:coauthVersionMax="47" xr10:uidLastSave="{00000000-0000-0000-0000-000000000000}"/>
  <bookViews>
    <workbookView xWindow="-108" yWindow="-108" windowWidth="23256" windowHeight="12456" xr2:uid="{00000000-000D-0000-FFFF-FFFF00000000}"/>
  </bookViews>
  <sheets>
    <sheet name="Purpose of CEIS" sheetId="4" r:id="rId1"/>
    <sheet name="Allowable Expenditures" sheetId="23" r:id="rId2"/>
    <sheet name="Instructions" sheetId="10" r:id="rId3"/>
    <sheet name="2026-27 CEIS Plan" sheetId="11" r:id="rId4"/>
    <sheet name="Resources" sheetId="18" r:id="rId5"/>
    <sheet name="CCDDD List" sheetId="12" r:id="rId6"/>
  </sheets>
  <definedNames>
    <definedName name="_xlnm._FilterDatabase" localSheetId="5" hidden="1">'CCDDD List'!$A$1:$C$318</definedName>
    <definedName name="_xlnm.Print_Area" localSheetId="3">'2026-27 CEIS Plan'!$A$1:$F$19</definedName>
    <definedName name="_xlnm.Print_Area" localSheetId="2">Instructions!$A$1:$A$33</definedName>
    <definedName name="_xlnm.Print_Area" localSheetId="0">'Purpose of CEIS'!$A$1:$A$14</definedName>
    <definedName name="_xlnm.Print_Area" localSheetId="4">Resources!$A$1:$B$14</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1" l="1"/>
  <c r="F3" i="11"/>
  <c r="D3" i="11"/>
</calcChain>
</file>

<file path=xl/sharedStrings.xml><?xml version="1.0" encoding="utf-8"?>
<sst xmlns="http://schemas.openxmlformats.org/spreadsheetml/2006/main" count="928" uniqueCount="778">
  <si>
    <t>01109</t>
  </si>
  <si>
    <t>01122</t>
  </si>
  <si>
    <t>01158</t>
  </si>
  <si>
    <t>01160</t>
  </si>
  <si>
    <t>10003</t>
  </si>
  <si>
    <t>10050</t>
  </si>
  <si>
    <t>10065</t>
  </si>
  <si>
    <t>10070</t>
  </si>
  <si>
    <t>10309</t>
  </si>
  <si>
    <t>22008</t>
  </si>
  <si>
    <t>22009</t>
  </si>
  <si>
    <t>22017</t>
  </si>
  <si>
    <t>22073</t>
  </si>
  <si>
    <t>22105</t>
  </si>
  <si>
    <t>22200</t>
  </si>
  <si>
    <t>22204</t>
  </si>
  <si>
    <t>22207</t>
  </si>
  <si>
    <t>26056</t>
  </si>
  <si>
    <t>26059</t>
  </si>
  <si>
    <t>26070</t>
  </si>
  <si>
    <t>32081</t>
  </si>
  <si>
    <t>32123</t>
  </si>
  <si>
    <t>32312</t>
  </si>
  <si>
    <t>32325</t>
  </si>
  <si>
    <t>32326</t>
  </si>
  <si>
    <t>32354</t>
  </si>
  <si>
    <t>32356</t>
  </si>
  <si>
    <t>32358</t>
  </si>
  <si>
    <t>32360</t>
  </si>
  <si>
    <t>32361</t>
  </si>
  <si>
    <t>32362</t>
  </si>
  <si>
    <t>32363</t>
  </si>
  <si>
    <t>32414</t>
  </si>
  <si>
    <t>32416</t>
  </si>
  <si>
    <t>32901</t>
  </si>
  <si>
    <t>32907</t>
  </si>
  <si>
    <t>33030</t>
  </si>
  <si>
    <t>33036</t>
  </si>
  <si>
    <t>33049</t>
  </si>
  <si>
    <t>33070</t>
  </si>
  <si>
    <t>33115</t>
  </si>
  <si>
    <t>33183</t>
  </si>
  <si>
    <t>33202</t>
  </si>
  <si>
    <t>33205</t>
  </si>
  <si>
    <t>33206</t>
  </si>
  <si>
    <t>33207</t>
  </si>
  <si>
    <t>33211</t>
  </si>
  <si>
    <t>33212</t>
  </si>
  <si>
    <t>38126</t>
  </si>
  <si>
    <t>38264</t>
  </si>
  <si>
    <t>38265</t>
  </si>
  <si>
    <t>38267</t>
  </si>
  <si>
    <t>38300</t>
  </si>
  <si>
    <t>38301</t>
  </si>
  <si>
    <t>38302</t>
  </si>
  <si>
    <t>38304</t>
  </si>
  <si>
    <t>38306</t>
  </si>
  <si>
    <t>38308</t>
  </si>
  <si>
    <t>38320</t>
  </si>
  <si>
    <t>38322</t>
  </si>
  <si>
    <t>38324</t>
  </si>
  <si>
    <t>20404</t>
  </si>
  <si>
    <t>13073</t>
  </si>
  <si>
    <t>13160</t>
  </si>
  <si>
    <t>19007</t>
  </si>
  <si>
    <t>19028</t>
  </si>
  <si>
    <t>19400</t>
  </si>
  <si>
    <t>19401</t>
  </si>
  <si>
    <t>19403</t>
  </si>
  <si>
    <t>19404</t>
  </si>
  <si>
    <t>20203</t>
  </si>
  <si>
    <t>39002</t>
  </si>
  <si>
    <t>39003</t>
  </si>
  <si>
    <t>39007</t>
  </si>
  <si>
    <t>39090</t>
  </si>
  <si>
    <t>39119</t>
  </si>
  <si>
    <t>39120</t>
  </si>
  <si>
    <t>39200</t>
  </si>
  <si>
    <t>39201</t>
  </si>
  <si>
    <t>39202</t>
  </si>
  <si>
    <t>39203</t>
  </si>
  <si>
    <t>39204</t>
  </si>
  <si>
    <t>39205</t>
  </si>
  <si>
    <t>39207</t>
  </si>
  <si>
    <t>39208</t>
  </si>
  <si>
    <t>39209</t>
  </si>
  <si>
    <t>06103</t>
  </si>
  <si>
    <t>08130</t>
  </si>
  <si>
    <t>08402</t>
  </si>
  <si>
    <t>20094</t>
  </si>
  <si>
    <t>20215</t>
  </si>
  <si>
    <t>20400</t>
  </si>
  <si>
    <t>20401</t>
  </si>
  <si>
    <t>20402</t>
  </si>
  <si>
    <t>20403</t>
  </si>
  <si>
    <t>20405</t>
  </si>
  <si>
    <t>20406</t>
  </si>
  <si>
    <t>25101</t>
  </si>
  <si>
    <t>25155</t>
  </si>
  <si>
    <t>30002</t>
  </si>
  <si>
    <t>30029</t>
  </si>
  <si>
    <t>30031</t>
  </si>
  <si>
    <t>30303</t>
  </si>
  <si>
    <t>35200</t>
  </si>
  <si>
    <t>06037</t>
  </si>
  <si>
    <t>06098</t>
  </si>
  <si>
    <t>06101</t>
  </si>
  <si>
    <t>06112</t>
  </si>
  <si>
    <t>06114</t>
  </si>
  <si>
    <t>06117</t>
  </si>
  <si>
    <t>06119</t>
  </si>
  <si>
    <t>06122</t>
  </si>
  <si>
    <t>08122</t>
  </si>
  <si>
    <t>08401</t>
  </si>
  <si>
    <t>08404</t>
  </si>
  <si>
    <t>08458</t>
  </si>
  <si>
    <t>14097</t>
  </si>
  <si>
    <t>14005</t>
  </si>
  <si>
    <t>14028</t>
  </si>
  <si>
    <t>14064</t>
  </si>
  <si>
    <t>14065</t>
  </si>
  <si>
    <t>14066</t>
  </si>
  <si>
    <t>14068</t>
  </si>
  <si>
    <t>14077</t>
  </si>
  <si>
    <t>14099</t>
  </si>
  <si>
    <t>14104</t>
  </si>
  <si>
    <t>14117</t>
  </si>
  <si>
    <t>14172</t>
  </si>
  <si>
    <t>14400</t>
  </si>
  <si>
    <t>21014</t>
  </si>
  <si>
    <t>21036</t>
  </si>
  <si>
    <t>21206</t>
  </si>
  <si>
    <t>21214</t>
  </si>
  <si>
    <t>21226</t>
  </si>
  <si>
    <t>21232</t>
  </si>
  <si>
    <t>21234</t>
  </si>
  <si>
    <t>21237</t>
  </si>
  <si>
    <t>21300</t>
  </si>
  <si>
    <t>21301</t>
  </si>
  <si>
    <t>21302</t>
  </si>
  <si>
    <t>21303</t>
  </si>
  <si>
    <t>21401</t>
  </si>
  <si>
    <t>23042</t>
  </si>
  <si>
    <t>23054</t>
  </si>
  <si>
    <t>23309</t>
  </si>
  <si>
    <t>23311</t>
  </si>
  <si>
    <t>23402</t>
  </si>
  <si>
    <t>23404</t>
  </si>
  <si>
    <t>25116</t>
  </si>
  <si>
    <t>25118</t>
  </si>
  <si>
    <t>25160</t>
  </si>
  <si>
    <t>25200</t>
  </si>
  <si>
    <t>34002</t>
  </si>
  <si>
    <t>34003</t>
  </si>
  <si>
    <t>34033</t>
  </si>
  <si>
    <t>34111</t>
  </si>
  <si>
    <t>34307</t>
  </si>
  <si>
    <t>34324</t>
  </si>
  <si>
    <t>34401</t>
  </si>
  <si>
    <t>34402</t>
  </si>
  <si>
    <t>05121</t>
  </si>
  <si>
    <t>05313</t>
  </si>
  <si>
    <t>05323</t>
  </si>
  <si>
    <t>05401</t>
  </si>
  <si>
    <t>05402</t>
  </si>
  <si>
    <t>16020</t>
  </si>
  <si>
    <t>16046</t>
  </si>
  <si>
    <t>16048</t>
  </si>
  <si>
    <t>16049</t>
  </si>
  <si>
    <t>16050</t>
  </si>
  <si>
    <t>18100</t>
  </si>
  <si>
    <t>18400</t>
  </si>
  <si>
    <t>18401</t>
  </si>
  <si>
    <t>18402</t>
  </si>
  <si>
    <t>23403</t>
  </si>
  <si>
    <t>17001</t>
  </si>
  <si>
    <t>17210</t>
  </si>
  <si>
    <t>17216</t>
  </si>
  <si>
    <t>17400</t>
  </si>
  <si>
    <t>17401</t>
  </si>
  <si>
    <t>17402</t>
  </si>
  <si>
    <t>17403</t>
  </si>
  <si>
    <t>17404</t>
  </si>
  <si>
    <t>17405</t>
  </si>
  <si>
    <t>17406</t>
  </si>
  <si>
    <t>17407</t>
  </si>
  <si>
    <t>17408</t>
  </si>
  <si>
    <t>17409</t>
  </si>
  <si>
    <t>17410</t>
  </si>
  <si>
    <t>17411</t>
  </si>
  <si>
    <t>17412</t>
  </si>
  <si>
    <t>17414</t>
  </si>
  <si>
    <t>17415</t>
  </si>
  <si>
    <t>17417</t>
  </si>
  <si>
    <t>17902</t>
  </si>
  <si>
    <t>17905</t>
  </si>
  <si>
    <t>17906</t>
  </si>
  <si>
    <t>17908</t>
  </si>
  <si>
    <t>17910</t>
  </si>
  <si>
    <t>17911</t>
  </si>
  <si>
    <t>18303</t>
  </si>
  <si>
    <t>27001</t>
  </si>
  <si>
    <t>27003</t>
  </si>
  <si>
    <t>27010</t>
  </si>
  <si>
    <t>27019</t>
  </si>
  <si>
    <t>27083</t>
  </si>
  <si>
    <t>27320</t>
  </si>
  <si>
    <t>27343</t>
  </si>
  <si>
    <t>27344</t>
  </si>
  <si>
    <t>27400</t>
  </si>
  <si>
    <t>27401</t>
  </si>
  <si>
    <t>27402</t>
  </si>
  <si>
    <t>27403</t>
  </si>
  <si>
    <t>27404</t>
  </si>
  <si>
    <t>27416</t>
  </si>
  <si>
    <t>27417</t>
  </si>
  <si>
    <t>27904</t>
  </si>
  <si>
    <t>27905</t>
  </si>
  <si>
    <t>07002</t>
  </si>
  <si>
    <t>11056</t>
  </si>
  <si>
    <t>36101</t>
  </si>
  <si>
    <t>01147</t>
  </si>
  <si>
    <t>02250</t>
  </si>
  <si>
    <t>02420</t>
  </si>
  <si>
    <t>03017</t>
  </si>
  <si>
    <t>03050</t>
  </si>
  <si>
    <t>03052</t>
  </si>
  <si>
    <t>03053</t>
  </si>
  <si>
    <t>03116</t>
  </si>
  <si>
    <t>03400</t>
  </si>
  <si>
    <t>07035</t>
  </si>
  <si>
    <t>11001</t>
  </si>
  <si>
    <t>11051</t>
  </si>
  <si>
    <t>11054</t>
  </si>
  <si>
    <t>12110</t>
  </si>
  <si>
    <t>36140</t>
  </si>
  <si>
    <t>36250</t>
  </si>
  <si>
    <t>36300</t>
  </si>
  <si>
    <t>36400</t>
  </si>
  <si>
    <t>36401</t>
  </si>
  <si>
    <t>36402</t>
  </si>
  <si>
    <t>09013</t>
  </si>
  <si>
    <t>09209</t>
  </si>
  <si>
    <t>24350</t>
  </si>
  <si>
    <t>04019</t>
  </si>
  <si>
    <t>04127</t>
  </si>
  <si>
    <t>04129</t>
  </si>
  <si>
    <t>04222</t>
  </si>
  <si>
    <t>04228</t>
  </si>
  <si>
    <t>04246</t>
  </si>
  <si>
    <t>09075</t>
  </si>
  <si>
    <t>09102</t>
  </si>
  <si>
    <t>09206</t>
  </si>
  <si>
    <t>09207</t>
  </si>
  <si>
    <t>13144</t>
  </si>
  <si>
    <t>13146</t>
  </si>
  <si>
    <t>13151</t>
  </si>
  <si>
    <t>13156</t>
  </si>
  <si>
    <t>13161</t>
  </si>
  <si>
    <t>13165</t>
  </si>
  <si>
    <t>13167</t>
  </si>
  <si>
    <t>13301</t>
  </si>
  <si>
    <t>24014</t>
  </si>
  <si>
    <t>24019</t>
  </si>
  <si>
    <t>24105</t>
  </si>
  <si>
    <t>24111</t>
  </si>
  <si>
    <t>24122</t>
  </si>
  <si>
    <t>24404</t>
  </si>
  <si>
    <t>24410</t>
  </si>
  <si>
    <t>15201</t>
  </si>
  <si>
    <t>15204</t>
  </si>
  <si>
    <t>15206</t>
  </si>
  <si>
    <t>28137</t>
  </si>
  <si>
    <t>28144</t>
  </si>
  <si>
    <t>28149</t>
  </si>
  <si>
    <t>29011</t>
  </si>
  <si>
    <t>29100</t>
  </si>
  <si>
    <t>29101</t>
  </si>
  <si>
    <t>29103</t>
  </si>
  <si>
    <t>29311</t>
  </si>
  <si>
    <t>29317</t>
  </si>
  <si>
    <t>29320</t>
  </si>
  <si>
    <t>31002</t>
  </si>
  <si>
    <t>31004</t>
  </si>
  <si>
    <t>31006</t>
  </si>
  <si>
    <t>31015</t>
  </si>
  <si>
    <t>31016</t>
  </si>
  <si>
    <t>31025</t>
  </si>
  <si>
    <t>31063</t>
  </si>
  <si>
    <t>31103</t>
  </si>
  <si>
    <t>31201</t>
  </si>
  <si>
    <t>31306</t>
  </si>
  <si>
    <t>31311</t>
  </si>
  <si>
    <t>31330</t>
  </si>
  <si>
    <t>31332</t>
  </si>
  <si>
    <t>31401</t>
  </si>
  <si>
    <t>37501</t>
  </si>
  <si>
    <t>37502</t>
  </si>
  <si>
    <t>37503</t>
  </si>
  <si>
    <t>37504</t>
  </si>
  <si>
    <t>37505</t>
  </si>
  <si>
    <t>37506</t>
  </si>
  <si>
    <t>37507</t>
  </si>
  <si>
    <t>34974</t>
  </si>
  <si>
    <t>34975</t>
  </si>
  <si>
    <t>School District:</t>
  </si>
  <si>
    <t>ESD:</t>
  </si>
  <si>
    <t>CCDDD:</t>
  </si>
  <si>
    <t>CCDDD</t>
  </si>
  <si>
    <t>ESD</t>
  </si>
  <si>
    <t>District</t>
  </si>
  <si>
    <t>113</t>
  </si>
  <si>
    <t>ABERDEEN</t>
  </si>
  <si>
    <t>ADNA</t>
  </si>
  <si>
    <t>101</t>
  </si>
  <si>
    <t>ALMIRA</t>
  </si>
  <si>
    <t>189</t>
  </si>
  <si>
    <t>ANACORTES</t>
  </si>
  <si>
    <t>ARLINGTON</t>
  </si>
  <si>
    <t>123</t>
  </si>
  <si>
    <t>ASOTIN-ANATONE</t>
  </si>
  <si>
    <t>121</t>
  </si>
  <si>
    <t>AUBURN</t>
  </si>
  <si>
    <t>BAINBRIDGE</t>
  </si>
  <si>
    <t>112</t>
  </si>
  <si>
    <t>BATTLE GROUND</t>
  </si>
  <si>
    <t>BELLEVUE</t>
  </si>
  <si>
    <t>BELLINGHAM</t>
  </si>
  <si>
    <t>BENGE</t>
  </si>
  <si>
    <t>BETHEL</t>
  </si>
  <si>
    <t>105</t>
  </si>
  <si>
    <t>BICKLETON</t>
  </si>
  <si>
    <t>BLAINE</t>
  </si>
  <si>
    <t>BOISTFORT</t>
  </si>
  <si>
    <t>114</t>
  </si>
  <si>
    <t>BREMERTON</t>
  </si>
  <si>
    <t>171</t>
  </si>
  <si>
    <t>BREWSTER</t>
  </si>
  <si>
    <t>BRIDGEPORT</t>
  </si>
  <si>
    <t>BRINNON</t>
  </si>
  <si>
    <t>BURLINGTON EDISON</t>
  </si>
  <si>
    <t>CAMAS</t>
  </si>
  <si>
    <t>CAPE FLATTERY</t>
  </si>
  <si>
    <t>CARBONADO</t>
  </si>
  <si>
    <t>CASCADE</t>
  </si>
  <si>
    <t>CASHMERE</t>
  </si>
  <si>
    <t>CASTLE ROCK</t>
  </si>
  <si>
    <t>CENTERVILLE</t>
  </si>
  <si>
    <t>CENTRAL KITSAP</t>
  </si>
  <si>
    <t>CENTRAL VALLEY</t>
  </si>
  <si>
    <t>CENTRALIA</t>
  </si>
  <si>
    <t>CHEHALIS</t>
  </si>
  <si>
    <t>CHENEY</t>
  </si>
  <si>
    <t>CHEWELAH</t>
  </si>
  <si>
    <t>CHIMACUM</t>
  </si>
  <si>
    <t>CLARKSTON</t>
  </si>
  <si>
    <t>CLE ELUM-ROSLYN</t>
  </si>
  <si>
    <t>CLOVER PARK</t>
  </si>
  <si>
    <t>COLFAX</t>
  </si>
  <si>
    <t>COLLEGE PLACE</t>
  </si>
  <si>
    <t>COLTON</t>
  </si>
  <si>
    <t>COLVILLE</t>
  </si>
  <si>
    <t>CONCRETE</t>
  </si>
  <si>
    <t>CONWAY</t>
  </si>
  <si>
    <t>COSMOPOLIS</t>
  </si>
  <si>
    <t>COULEE/HARTLINE</t>
  </si>
  <si>
    <t>COUPEVILLE</t>
  </si>
  <si>
    <t>CRESCENT</t>
  </si>
  <si>
    <t>CRESTON</t>
  </si>
  <si>
    <t>CURLEW</t>
  </si>
  <si>
    <t>CUSICK</t>
  </si>
  <si>
    <t>DAMMAN</t>
  </si>
  <si>
    <t>DARRINGTON</t>
  </si>
  <si>
    <t>DAVENPORT</t>
  </si>
  <si>
    <t>DAYTON</t>
  </si>
  <si>
    <t>DEER PARK</t>
  </si>
  <si>
    <t>DIERINGER</t>
  </si>
  <si>
    <t>DIXIE</t>
  </si>
  <si>
    <t>EASTMONT</t>
  </si>
  <si>
    <t>EASTON</t>
  </si>
  <si>
    <t>EATONVILLE</t>
  </si>
  <si>
    <t>EDMONDS</t>
  </si>
  <si>
    <t>ELLENSBURG</t>
  </si>
  <si>
    <t>ELMA</t>
  </si>
  <si>
    <t>ENDICOTT</t>
  </si>
  <si>
    <t>ENTIAT</t>
  </si>
  <si>
    <t>ENUMCLAW</t>
  </si>
  <si>
    <t>EPHRATA</t>
  </si>
  <si>
    <t>06701</t>
  </si>
  <si>
    <t>ESD 112</t>
  </si>
  <si>
    <t>EVALINE</t>
  </si>
  <si>
    <t>EVERETT</t>
  </si>
  <si>
    <t>FEDERAL WAY</t>
  </si>
  <si>
    <t>FERNDALE</t>
  </si>
  <si>
    <t>FIFE</t>
  </si>
  <si>
    <t>FINLEY</t>
  </si>
  <si>
    <t>FRANKLIN PIERCE</t>
  </si>
  <si>
    <t>FREEMAN</t>
  </si>
  <si>
    <t>GARFIELD</t>
  </si>
  <si>
    <t>GLENWOOD</t>
  </si>
  <si>
    <t>GOLDENDALE</t>
  </si>
  <si>
    <t>GRAND COULEE DAM</t>
  </si>
  <si>
    <t>GRANDVIEW</t>
  </si>
  <si>
    <t>GRANGER</t>
  </si>
  <si>
    <t>GRANITE FALLS</t>
  </si>
  <si>
    <t>GRAPEVIEW</t>
  </si>
  <si>
    <t>GREAT NORTHERN</t>
  </si>
  <si>
    <t>GREEN MOUNTAIN</t>
  </si>
  <si>
    <t>GRIFFIN</t>
  </si>
  <si>
    <t>HARRINGTON</t>
  </si>
  <si>
    <t>HIGHLAND</t>
  </si>
  <si>
    <t>HIGHLINE</t>
  </si>
  <si>
    <t>HOCKINSON</t>
  </si>
  <si>
    <t>HOOD CANAL</t>
  </si>
  <si>
    <t>HOQUIAM</t>
  </si>
  <si>
    <t>IMPACT PUGET SOUND ELEMENTARY</t>
  </si>
  <si>
    <t>INCHELIUM</t>
  </si>
  <si>
    <t>INDEX</t>
  </si>
  <si>
    <t>ISSAQUAH</t>
  </si>
  <si>
    <t>KAHLOTUS</t>
  </si>
  <si>
    <t>KALAMA</t>
  </si>
  <si>
    <t>KELLER</t>
  </si>
  <si>
    <t>KELSO</t>
  </si>
  <si>
    <t>KENNEWICK</t>
  </si>
  <si>
    <t>KENT</t>
  </si>
  <si>
    <t>KETTLE FALLS</t>
  </si>
  <si>
    <t>KIONA BENTON</t>
  </si>
  <si>
    <t>KITTITAS</t>
  </si>
  <si>
    <t>KLICKITAT</t>
  </si>
  <si>
    <t>LA CENTER</t>
  </si>
  <si>
    <t>LA CONNER</t>
  </si>
  <si>
    <t>LACROSSE JOINT</t>
  </si>
  <si>
    <t>LAKE CHELAN</t>
  </si>
  <si>
    <t>LAKE QUINAULT</t>
  </si>
  <si>
    <t>LAKE STEVENS</t>
  </si>
  <si>
    <t>LAKE WASHINGTON</t>
  </si>
  <si>
    <t>LAKEWOOD</t>
  </si>
  <si>
    <t>LAMONT</t>
  </si>
  <si>
    <t>LIBERTY</t>
  </si>
  <si>
    <t>LIND</t>
  </si>
  <si>
    <t>LONGVIEW</t>
  </si>
  <si>
    <t>LOON LAKE</t>
  </si>
  <si>
    <t>LOPEZ ISLAND</t>
  </si>
  <si>
    <t>LYLE</t>
  </si>
  <si>
    <t>LYNDEN</t>
  </si>
  <si>
    <t>MABTON</t>
  </si>
  <si>
    <t>MANSFIELD</t>
  </si>
  <si>
    <t>MANSON</t>
  </si>
  <si>
    <t>MARY M KNIGHT</t>
  </si>
  <si>
    <t>MARY WALKER</t>
  </si>
  <si>
    <t>MARYSVILLE</t>
  </si>
  <si>
    <t>MC CLEARY</t>
  </si>
  <si>
    <t>MEAD</t>
  </si>
  <si>
    <t>MEDICAL LAKE</t>
  </si>
  <si>
    <t>MERCER ISLAND</t>
  </si>
  <si>
    <t>MERIDIAN</t>
  </si>
  <si>
    <t>METHOW VALLEY</t>
  </si>
  <si>
    <t>MILL A</t>
  </si>
  <si>
    <t>MONROE</t>
  </si>
  <si>
    <t>MONTESANO</t>
  </si>
  <si>
    <t>MORTON</t>
  </si>
  <si>
    <t>MOSES LAKE</t>
  </si>
  <si>
    <t>MOSSYROCK</t>
  </si>
  <si>
    <t>MOUNT ADAMS</t>
  </si>
  <si>
    <t>MOUNT BAKER</t>
  </si>
  <si>
    <t>MOUNT PLEASANT</t>
  </si>
  <si>
    <t>MT VERNON</t>
  </si>
  <si>
    <t>MUKILTEO</t>
  </si>
  <si>
    <t>NACHES VALLEY</t>
  </si>
  <si>
    <t>NAPAVINE</t>
  </si>
  <si>
    <t>NASELLE GRAYS RIVER</t>
  </si>
  <si>
    <t>NESPELEM</t>
  </si>
  <si>
    <t>NEWPORT</t>
  </si>
  <si>
    <t>NINE MILE FALLS</t>
  </si>
  <si>
    <t>NOOKSACK VALLEY</t>
  </si>
  <si>
    <t>NORTH BEACH</t>
  </si>
  <si>
    <t>NORTH FRANKLIN</t>
  </si>
  <si>
    <t>NORTH KITSAP</t>
  </si>
  <si>
    <t>NORTH MASON</t>
  </si>
  <si>
    <t>NORTH RIVER</t>
  </si>
  <si>
    <t>NORTH THURSTON</t>
  </si>
  <si>
    <t>NORTHPORT</t>
  </si>
  <si>
    <t>NORTHSHORE</t>
  </si>
  <si>
    <t>OAK HARBOR</t>
  </si>
  <si>
    <t>OAKESDALE</t>
  </si>
  <si>
    <t>OAKVILLE</t>
  </si>
  <si>
    <t>OCEAN BEACH</t>
  </si>
  <si>
    <t>OCOSTA</t>
  </si>
  <si>
    <t>ODESSA</t>
  </si>
  <si>
    <t>OKANOGAN</t>
  </si>
  <si>
    <t>OLYMPIA</t>
  </si>
  <si>
    <t>OMAK</t>
  </si>
  <si>
    <t>ONALASKA</t>
  </si>
  <si>
    <t>ONION CREEK</t>
  </si>
  <si>
    <t>ORCAS</t>
  </si>
  <si>
    <t>ORCHARD PRAIRIE</t>
  </si>
  <si>
    <t>ORIENT</t>
  </si>
  <si>
    <t>ORONDO</t>
  </si>
  <si>
    <t>OROVILLE</t>
  </si>
  <si>
    <t>ORTING</t>
  </si>
  <si>
    <t>OTHELLO</t>
  </si>
  <si>
    <t>PALISADES</t>
  </si>
  <si>
    <t>PALOUSE</t>
  </si>
  <si>
    <t>PASCO</t>
  </si>
  <si>
    <t>PATEROS</t>
  </si>
  <si>
    <t>PATERSON</t>
  </si>
  <si>
    <t>PE ELL</t>
  </si>
  <si>
    <t>PENINSULA</t>
  </si>
  <si>
    <t>PIONEER</t>
  </si>
  <si>
    <t>POMEROY</t>
  </si>
  <si>
    <t>PORT ANGELES</t>
  </si>
  <si>
    <t>PORT TOWNSEND</t>
  </si>
  <si>
    <t>PRESCOTT</t>
  </si>
  <si>
    <t>PROSSER</t>
  </si>
  <si>
    <t>PULLMAN</t>
  </si>
  <si>
    <t>PUYALLUP</t>
  </si>
  <si>
    <t>QUEETS-CLEARWATER</t>
  </si>
  <si>
    <t>QUILCENE</t>
  </si>
  <si>
    <t>05903</t>
  </si>
  <si>
    <t xml:space="preserve">Quileute Tribal </t>
  </si>
  <si>
    <t>QUILLAYUTE VALLEY</t>
  </si>
  <si>
    <t>QUINCY</t>
  </si>
  <si>
    <t>RAINIER</t>
  </si>
  <si>
    <t>RAYMOND</t>
  </si>
  <si>
    <t>REARDAN-EDWALL</t>
  </si>
  <si>
    <t>RENTON</t>
  </si>
  <si>
    <t>REPUBLIC</t>
  </si>
  <si>
    <t>RICHLAND</t>
  </si>
  <si>
    <t>RIDGEFIELD</t>
  </si>
  <si>
    <t>RITZVILLE</t>
  </si>
  <si>
    <t>RIVERSIDE</t>
  </si>
  <si>
    <t>RIVERVIEW</t>
  </si>
  <si>
    <t>ROCHESTER</t>
  </si>
  <si>
    <t>ROOSEVELT</t>
  </si>
  <si>
    <t>ROSALIA</t>
  </si>
  <si>
    <t>ROYAL</t>
  </si>
  <si>
    <t>SAN JUAN</t>
  </si>
  <si>
    <t>SATSOP</t>
  </si>
  <si>
    <t>SCHOOL FOR THE BLIND</t>
  </si>
  <si>
    <t>SCHOOL FOR THE DEAF</t>
  </si>
  <si>
    <t>SEATTLE</t>
  </si>
  <si>
    <t>SEDRO WOOLLEY</t>
  </si>
  <si>
    <t>SELAH</t>
  </si>
  <si>
    <t>SELKIRK</t>
  </si>
  <si>
    <t>SEQUIM</t>
  </si>
  <si>
    <t>28010</t>
  </si>
  <si>
    <t>SHAW</t>
  </si>
  <si>
    <t>SHELTON</t>
  </si>
  <si>
    <t>SHORELINE</t>
  </si>
  <si>
    <t>SKAMANIA</t>
  </si>
  <si>
    <t>SKYKOMISH</t>
  </si>
  <si>
    <t>SNOHOMISH</t>
  </si>
  <si>
    <t>SNOQUALMIE VALLEY</t>
  </si>
  <si>
    <t>SOAP LAKE</t>
  </si>
  <si>
    <t>SOUTH BEND</t>
  </si>
  <si>
    <t>SOUTH KITSAP</t>
  </si>
  <si>
    <t>SOUTH WHIDBEY</t>
  </si>
  <si>
    <t>SOUTHSIDE</t>
  </si>
  <si>
    <t>SPOKANE</t>
  </si>
  <si>
    <t>SPRAGUE</t>
  </si>
  <si>
    <t>ST JOHN</t>
  </si>
  <si>
    <t>STANWOOD-CAMANO</t>
  </si>
  <si>
    <t>STAR</t>
  </si>
  <si>
    <t>STARBUCK</t>
  </si>
  <si>
    <t>04069</t>
  </si>
  <si>
    <t>STEHEKIN</t>
  </si>
  <si>
    <t>STEILACOOM HIST.</t>
  </si>
  <si>
    <t>STEPTOE</t>
  </si>
  <si>
    <t>STEVENSON-CARSON</t>
  </si>
  <si>
    <t>SULTAN</t>
  </si>
  <si>
    <t>SUMMIT VALLEY</t>
  </si>
  <si>
    <t>SUMNER</t>
  </si>
  <si>
    <t>SUNNYSIDE</t>
  </si>
  <si>
    <t>TACOMA</t>
  </si>
  <si>
    <t>TAHOLAH</t>
  </si>
  <si>
    <t>TAHOMA</t>
  </si>
  <si>
    <t>TEKOA</t>
  </si>
  <si>
    <t>TENINO</t>
  </si>
  <si>
    <t>THORP</t>
  </si>
  <si>
    <t>TOLEDO</t>
  </si>
  <si>
    <t>TONASKET</t>
  </si>
  <si>
    <t>TOPPENISH</t>
  </si>
  <si>
    <t>TOUCHET</t>
  </si>
  <si>
    <t>TOUTLE LAKE</t>
  </si>
  <si>
    <t>TROUT LAKE</t>
  </si>
  <si>
    <t>TUKWILA</t>
  </si>
  <si>
    <t>TUMWATER</t>
  </si>
  <si>
    <t>UNION GAP</t>
  </si>
  <si>
    <t>UNIVERSITY PLACE</t>
  </si>
  <si>
    <t>VALLEY</t>
  </si>
  <si>
    <t>VANCOUVER</t>
  </si>
  <si>
    <t>VASHON ISLAND</t>
  </si>
  <si>
    <t>WAHKIAKUM</t>
  </si>
  <si>
    <t>WAHLUKE</t>
  </si>
  <si>
    <t>WAITSBURG</t>
  </si>
  <si>
    <t>WALLA WALLA</t>
  </si>
  <si>
    <t>WAPATO</t>
  </si>
  <si>
    <t>WARDEN</t>
  </si>
  <si>
    <t>WASHOUGAL</t>
  </si>
  <si>
    <t>WASHTUCNA</t>
  </si>
  <si>
    <t>WATERVILLE</t>
  </si>
  <si>
    <t>WELLPINIT</t>
  </si>
  <si>
    <t>WENATCHEE</t>
  </si>
  <si>
    <t>WEST VALLEY 208</t>
  </si>
  <si>
    <t>WEST VALLEY 363</t>
  </si>
  <si>
    <t>WHITE PASS</t>
  </si>
  <si>
    <t>WHITE RIVER</t>
  </si>
  <si>
    <t>WHITE SALMON</t>
  </si>
  <si>
    <t>WILBUR</t>
  </si>
  <si>
    <t>WILLAPA VALLEY</t>
  </si>
  <si>
    <t>WILSON CREEK</t>
  </si>
  <si>
    <t>WINLOCK</t>
  </si>
  <si>
    <t>WISHKAH VALLEY</t>
  </si>
  <si>
    <t>WISHRAM</t>
  </si>
  <si>
    <t>WOODLAND</t>
  </si>
  <si>
    <t>YAKIMA</t>
  </si>
  <si>
    <t>YELM</t>
  </si>
  <si>
    <t>ZILLAH</t>
  </si>
  <si>
    <t>Additional Comments</t>
  </si>
  <si>
    <t>Reading</t>
  </si>
  <si>
    <t>Behavior</t>
  </si>
  <si>
    <t>Math</t>
  </si>
  <si>
    <t>Writing</t>
  </si>
  <si>
    <t xml:space="preserve"> https://cifr.wested.org/resources/ceis/ </t>
  </si>
  <si>
    <t>CEIS are services provided to students in kindergarten through grade 12 (with a particular emphasis on students in kindergarten through grade three) who are not currently identified as needing special education or related services, but who need additional academic and behavioral supports to succeed in a general education environment. The activities that may be included as CEIS include: (1) professional development for teachers and other school staff to enable such personnel to deliver scientifically based academic and behavioral interventions, including scientifically based literacy instruction, and, where appropriate, instruction on the use of adaptive and instructional software; and (2) providing educational and behavioral evaluations, services, and supports, including scientifically based literacy instruction.</t>
  </si>
  <si>
    <t>1. Coordinated early intervening services</t>
  </si>
  <si>
    <t>WAC 392-172A-06085</t>
  </si>
  <si>
    <t>3. Center for IDEA Fiscal Reporting (CIFR)</t>
  </si>
  <si>
    <t>4. IDEA Data Center - Comparison of Mandatory Comprehensive Coordinated Early Intervening Services (CCEIS) and Voluntary Coordinated Early Intervening Services (CEIS)</t>
  </si>
  <si>
    <t>Comparison of CEIS and CCEIS</t>
  </si>
  <si>
    <t>Instructions for Completing the CEIS Plan</t>
  </si>
  <si>
    <t>Total:</t>
  </si>
  <si>
    <t>Enter the Grade(s) and/or School(s) designated to receive CEIS</t>
  </si>
  <si>
    <t>3. Enter yes or no into cells A6 through A9 to identify the area(s) in which CEIS will be provided.</t>
  </si>
  <si>
    <t>speced.fiscal@k12.wa.us</t>
  </si>
  <si>
    <r>
      <rPr>
        <b/>
        <sz val="12"/>
        <rFont val="Segoe UI"/>
        <family val="2"/>
      </rPr>
      <t>CEIS will be provided in the following area(s):</t>
    </r>
    <r>
      <rPr>
        <sz val="10"/>
        <rFont val="Segoe UI"/>
        <family val="2"/>
      </rPr>
      <t xml:space="preserve"> 
</t>
    </r>
    <r>
      <rPr>
        <sz val="11"/>
        <rFont val="Segoe UI"/>
        <family val="2"/>
      </rPr>
      <t>(enter yes or no in each yellow box)</t>
    </r>
  </si>
  <si>
    <t>OSEP Memo CEIS</t>
  </si>
  <si>
    <t xml:space="preserve">Disproportionality </t>
  </si>
  <si>
    <r>
      <t xml:space="preserve">2. Memo 08-09 Coordinated Early Intervening Services (Office of Special Education Programs (OSEP), July 28, 2008)      </t>
    </r>
    <r>
      <rPr>
        <strike/>
        <sz val="12"/>
        <rFont val="Segoe UI"/>
        <family val="2"/>
      </rPr>
      <t xml:space="preserve">  </t>
    </r>
  </si>
  <si>
    <t>If you have questions about this form, please email:</t>
  </si>
  <si>
    <t xml:space="preserve">speced.fiscal@k12.wa.us </t>
  </si>
  <si>
    <t>Additional CEIS Resources</t>
  </si>
  <si>
    <t>See the "Allowable Expenditures" tab for additional information on CEIS.</t>
  </si>
  <si>
    <t>6. For information on funding flexibility see OSPI's website</t>
  </si>
  <si>
    <t>IDEA-B 611 and/or 619 costs:</t>
  </si>
  <si>
    <t xml:space="preserve">https://cifr.wested.org/resources/ceis/ </t>
  </si>
  <si>
    <t>Disproportionality</t>
  </si>
  <si>
    <t>academic and behavioral intervention at the Tier 2 or Tier 3 levels to succeed in a general education environment.</t>
  </si>
  <si>
    <t>In general, CEIS/CCEIS funds may be used for:</t>
  </si>
  <si>
    <t>34 CFR 300.226(b)</t>
  </si>
  <si>
    <t>CEIS/CCEIS ALLOWABLE EXPENDITURES</t>
  </si>
  <si>
    <t>Additional Information</t>
  </si>
  <si>
    <t>See Unlocking State and Federal Program Funds to Support Student Success for information on funding flexibility,</t>
  </si>
  <si>
    <t>LEAs must track these devices and ensure that their usage aligns with LEAs activities as reported in the approved CEIS/CCEIS Plan narrative  &amp; budget.</t>
  </si>
  <si>
    <t xml:space="preserve">CEIS/CCEIS funds are not intended to be used for Core Curriculum. </t>
  </si>
  <si>
    <t>LEAs must track these devices and ensure that their usage aligns with LEAs activities as reported in the approved CEIS/CCEIS Plan narrative and budget.</t>
  </si>
  <si>
    <t xml:space="preserve">Any staff charged to a federal grant must be appropriately licensed in the area in which they are providing academic instruction.  </t>
  </si>
  <si>
    <t xml:space="preserve">School guidance counselors may not deliver reading or math instruction under CEIS/CCEIS funding unless they also hold the appropriate license to deliver reading or math instruction. </t>
  </si>
  <si>
    <t>27902</t>
  </si>
  <si>
    <t>17916</t>
  </si>
  <si>
    <t>32903</t>
  </si>
  <si>
    <t>04901</t>
  </si>
  <si>
    <t>37902</t>
  </si>
  <si>
    <t>Impact - Commencement Bay Elementary</t>
  </si>
  <si>
    <t>Impact Salish Sea Elementary</t>
  </si>
  <si>
    <t>Lumen High School</t>
  </si>
  <si>
    <t>Pinnacles Prep</t>
  </si>
  <si>
    <t>Rainier Valley Leadership Academy</t>
  </si>
  <si>
    <t>Summit Public Schools: Atlas</t>
  </si>
  <si>
    <t>Summit Public Schools: Sierra</t>
  </si>
  <si>
    <t>Whatcom Intergenerational</t>
  </si>
  <si>
    <t>COLUMBIA 206 Stevens</t>
  </si>
  <si>
    <t>COLUMBIA 400 Walla Walla</t>
  </si>
  <si>
    <t>EAST VALLEY 361 Spokane</t>
  </si>
  <si>
    <t>EAST VALLEY 90 Yakima</t>
  </si>
  <si>
    <t>EVERGREEN 114 Clark</t>
  </si>
  <si>
    <t>EVERGREEN 205 Stevens</t>
  </si>
  <si>
    <t>GREEN DOT DESTINY</t>
  </si>
  <si>
    <t>GREEN DOT EXCEL</t>
  </si>
  <si>
    <t>GREEN DOT RAINIER VALLEY</t>
  </si>
  <si>
    <t>RAINIER PREP</t>
  </si>
  <si>
    <t>SPOKANE INTL ACADEMY</t>
  </si>
  <si>
    <t>Summit Public Schools: Olympus</t>
  </si>
  <si>
    <r>
      <t>Planning for the</t>
    </r>
    <r>
      <rPr>
        <b/>
        <sz val="11"/>
        <color rgb="FFFF0000"/>
        <rFont val="Segoe UI"/>
        <family val="2"/>
      </rPr>
      <t xml:space="preserve"> </t>
    </r>
    <r>
      <rPr>
        <b/>
        <u/>
        <sz val="11"/>
        <color rgb="FF0070C0"/>
        <rFont val="Segoe UI"/>
        <family val="2"/>
      </rPr>
      <t>Voluntary</t>
    </r>
    <r>
      <rPr>
        <b/>
        <sz val="11"/>
        <color theme="1"/>
        <rFont val="Segoe UI"/>
        <family val="2"/>
      </rPr>
      <t xml:space="preserve"> Provision of Coordinated Early Intervening Services (CEIS)</t>
    </r>
  </si>
  <si>
    <t>Allowable Expenditures for CEIS and CCEIS</t>
  </si>
  <si>
    <r>
      <t xml:space="preserve">This resource </t>
    </r>
    <r>
      <rPr>
        <b/>
        <sz val="11"/>
        <color theme="1"/>
        <rFont val="Segoe UI"/>
        <family val="2"/>
      </rPr>
      <t xml:space="preserve">is not </t>
    </r>
    <r>
      <rPr>
        <sz val="11"/>
        <color theme="1"/>
        <rFont val="Segoe UI"/>
        <family val="2"/>
      </rPr>
      <t>an exhaustive list of allowable costs. For additional support or guidance, please email</t>
    </r>
  </si>
  <si>
    <r>
      <rPr>
        <b/>
        <sz val="11"/>
        <color theme="1"/>
        <rFont val="Segoe UI"/>
        <family val="2"/>
      </rPr>
      <t>AFTER SCHOOL:</t>
    </r>
    <r>
      <rPr>
        <sz val="11"/>
        <color theme="1"/>
        <rFont val="Segoe UI"/>
        <family val="2"/>
      </rPr>
      <t xml:space="preserve">  CEIS/CCEIS funds may be used to provide academic &amp; behavioral interventions after school under certain circumstances.</t>
    </r>
  </si>
  <si>
    <r>
      <t xml:space="preserve">CEIS/CCEIS funds </t>
    </r>
    <r>
      <rPr>
        <b/>
        <u/>
        <sz val="11"/>
        <color theme="1"/>
        <rFont val="Segoe UI"/>
        <family val="2"/>
      </rPr>
      <t>may not</t>
    </r>
    <r>
      <rPr>
        <sz val="11"/>
        <color theme="1"/>
        <rFont val="Segoe UI"/>
        <family val="2"/>
      </rPr>
      <t xml:space="preserve"> be used for after school programming open to all students. </t>
    </r>
  </si>
  <si>
    <r>
      <rPr>
        <b/>
        <sz val="11"/>
        <color theme="1"/>
        <rFont val="Segoe UI"/>
        <family val="2"/>
      </rPr>
      <t>ALTERNATIVE EDUCATION:</t>
    </r>
    <r>
      <rPr>
        <sz val="11"/>
        <color theme="1"/>
        <rFont val="Segoe UI"/>
        <family val="2"/>
      </rPr>
      <t xml:space="preserve">  CEIS/CCEIS funds </t>
    </r>
    <r>
      <rPr>
        <b/>
        <u/>
        <sz val="11"/>
        <color theme="1"/>
        <rFont val="Segoe UI"/>
        <family val="2"/>
      </rPr>
      <t>may be used only</t>
    </r>
    <r>
      <rPr>
        <sz val="11"/>
        <color theme="1"/>
        <rFont val="Segoe UI"/>
        <family val="2"/>
      </rPr>
      <t xml:space="preserve"> in programming that provides interventions in addition to universal/core programming.</t>
    </r>
  </si>
  <si>
    <r>
      <rPr>
        <b/>
        <sz val="11"/>
        <color theme="1"/>
        <rFont val="Segoe UI"/>
        <family val="2"/>
      </rPr>
      <t xml:space="preserve">AT-RISK PROGRAMMING: </t>
    </r>
    <r>
      <rPr>
        <sz val="11"/>
        <color theme="1"/>
        <rFont val="Segoe UI"/>
        <family val="2"/>
      </rPr>
      <t xml:space="preserve">  CEIS/CCEIS funds </t>
    </r>
    <r>
      <rPr>
        <b/>
        <u/>
        <sz val="11"/>
        <color theme="1"/>
        <rFont val="Segoe UI"/>
        <family val="2"/>
      </rPr>
      <t>may be used only</t>
    </r>
    <r>
      <rPr>
        <sz val="11"/>
        <color theme="1"/>
        <rFont val="Segoe UI"/>
        <family val="2"/>
      </rPr>
      <t xml:space="preserve"> in programming that provides interventions in addition to universal/core programming.</t>
    </r>
  </si>
  <si>
    <r>
      <t xml:space="preserve">CEIS/CCEIS funds </t>
    </r>
    <r>
      <rPr>
        <b/>
        <u/>
        <sz val="11"/>
        <color theme="1"/>
        <rFont val="Segoe UI"/>
        <family val="2"/>
      </rPr>
      <t>may not</t>
    </r>
    <r>
      <rPr>
        <sz val="11"/>
        <color theme="1"/>
        <rFont val="Segoe UI"/>
        <family val="2"/>
      </rPr>
      <t xml:space="preserve"> be used for alternative or at-risk programming that replaces universal/core programming. </t>
    </r>
  </si>
  <si>
    <r>
      <rPr>
        <b/>
        <sz val="11"/>
        <color theme="1"/>
        <rFont val="Segoe UI"/>
        <family val="2"/>
      </rPr>
      <t xml:space="preserve">COACHES (Mentors): </t>
    </r>
    <r>
      <rPr>
        <sz val="11"/>
        <color theme="1"/>
        <rFont val="Segoe UI"/>
        <family val="2"/>
      </rPr>
      <t xml:space="preserve"> LEAs may hire or contract with individuals or organizations for mentoring/coaching services to help carry out allowable activities funded by CEIS/CCEIS.  A mentor or coach, must be appropriately licensed, to provide instruction to students eligible for CEIS/CCEIS services.  Mentors and coaches </t>
    </r>
    <r>
      <rPr>
        <b/>
        <u/>
        <sz val="11"/>
        <color theme="1"/>
        <rFont val="Segoe UI"/>
        <family val="2"/>
      </rPr>
      <t>may support, reinforce, or follow-up on</t>
    </r>
    <r>
      <rPr>
        <sz val="11"/>
        <color theme="1"/>
        <rFont val="Segoe UI"/>
        <family val="2"/>
      </rPr>
      <t xml:space="preserve"> instruction provided by and under the supervision of an appropriately licensed general education teacher.</t>
    </r>
  </si>
  <si>
    <r>
      <rPr>
        <b/>
        <sz val="11"/>
        <color theme="1"/>
        <rFont val="Segoe UI"/>
        <family val="2"/>
      </rPr>
      <t>CORE CURRICULUM:</t>
    </r>
    <r>
      <rPr>
        <sz val="11"/>
        <color theme="1"/>
        <rFont val="Segoe UI"/>
        <family val="2"/>
      </rPr>
      <t xml:space="preserve">  CEIS/CCEIS funds </t>
    </r>
    <r>
      <rPr>
        <b/>
        <u/>
        <sz val="11"/>
        <color theme="1"/>
        <rFont val="Segoe UI"/>
        <family val="2"/>
      </rPr>
      <t>may be used to</t>
    </r>
    <r>
      <rPr>
        <sz val="11"/>
        <color theme="1"/>
        <rFont val="Segoe UI"/>
        <family val="2"/>
      </rPr>
      <t xml:space="preserve"> fund supplemental academic and behavioral interventions for students determined to need additional academic and behavioral supports to succeed in general education.</t>
    </r>
  </si>
  <si>
    <r>
      <rPr>
        <b/>
        <sz val="11"/>
        <color theme="1"/>
        <rFont val="Segoe UI"/>
        <family val="2"/>
      </rPr>
      <t>EXTENDED CONTRACTS/ENTENDED HOURS:</t>
    </r>
    <r>
      <rPr>
        <sz val="11"/>
        <color theme="1"/>
        <rFont val="Segoe UI"/>
        <family val="2"/>
      </rPr>
      <t xml:space="preserve">  CEIS/CCEIS funds may be used to pay for extended contracts or extended hours for staff directly involved with the coordination, supervision, or delivery of academic or behavioral interventions and progress monitoring.</t>
    </r>
  </si>
  <si>
    <r>
      <rPr>
        <b/>
        <sz val="11"/>
        <color theme="1"/>
        <rFont val="Segoe UI"/>
        <family val="2"/>
      </rPr>
      <t>GENERAL EDUCATION TEACHER SALARIES:</t>
    </r>
    <r>
      <rPr>
        <sz val="11"/>
        <color theme="1"/>
        <rFont val="Segoe UI"/>
        <family val="2"/>
      </rPr>
      <t xml:space="preserve">  CEIS/CCEIS funding for general education teachers may provide academic interventions, behavioral interventions, assessments and receive/deliver professional development.  </t>
    </r>
  </si>
  <si>
    <r>
      <rPr>
        <b/>
        <sz val="11"/>
        <color theme="1"/>
        <rFont val="Segoe UI"/>
        <family val="2"/>
      </rPr>
      <t>GUIDANCE COUNSELOR SALARIES - SCHOOL BASED:</t>
    </r>
    <r>
      <rPr>
        <sz val="11"/>
        <color theme="1"/>
        <rFont val="Segoe UI"/>
        <family val="2"/>
      </rPr>
      <t xml:space="preserve">  Examples of activities that may be funded with CEIS/CCEIS include a school guidance counselor's efforts to implement behavioral interventions, progress monitoring, other CEIS/CCEIS evaluations, and related professional development.</t>
    </r>
  </si>
  <si>
    <r>
      <rPr>
        <b/>
        <sz val="11"/>
        <color theme="1"/>
        <rFont val="Segoe UI"/>
        <family val="2"/>
      </rPr>
      <t>INDIRECT COSTS:</t>
    </r>
    <r>
      <rPr>
        <sz val="11"/>
        <color theme="1"/>
        <rFont val="Segoe UI"/>
        <family val="2"/>
      </rPr>
      <t xml:space="preserve"> LEAs are allowed to identify an indirect rate up to its negotiated indirect rate for CEIS/CCEIS. The indirect percentage identified for LEAs IDEA flow-through budget is the same percentage charged to LEAs CEIS/CCEIS budget, as they are the same funding source.</t>
    </r>
  </si>
  <si>
    <r>
      <t xml:space="preserve">The following </t>
    </r>
    <r>
      <rPr>
        <b/>
        <u/>
        <sz val="11"/>
        <color theme="1"/>
        <rFont val="Segoe UI"/>
        <family val="2"/>
      </rPr>
      <t>are not</t>
    </r>
    <r>
      <rPr>
        <sz val="11"/>
        <color theme="1"/>
        <rFont val="Segoe UI"/>
        <family val="2"/>
      </rPr>
      <t xml:space="preserve"> allowed incentives:  cash, cash cards, gift cards, computing devices (such as iPads, Nooks, Kindles, etc.)</t>
    </r>
  </si>
  <si>
    <r>
      <rPr>
        <b/>
        <sz val="11"/>
        <color theme="1"/>
        <rFont val="Segoe UI"/>
        <family val="2"/>
      </rPr>
      <t>INSTUCTIONAL MATERIALS:</t>
    </r>
    <r>
      <rPr>
        <sz val="11"/>
        <color theme="1"/>
        <rFont val="Segoe UI"/>
        <family val="2"/>
      </rPr>
      <t xml:space="preserve">  Instructional materials purchased with CEIS/CCEIS funds must be exclusively used for delivering academic or behavioral interventions to students who, through a universal screening process, have been determined to be struggling.</t>
    </r>
  </si>
  <si>
    <r>
      <t xml:space="preserve">CEIS/CCEIS funds </t>
    </r>
    <r>
      <rPr>
        <b/>
        <u/>
        <sz val="11"/>
        <color theme="1"/>
        <rFont val="Segoe UI"/>
        <family val="2"/>
      </rPr>
      <t>may not</t>
    </r>
    <r>
      <rPr>
        <sz val="11"/>
        <color theme="1"/>
        <rFont val="Segoe UI"/>
        <family val="2"/>
      </rPr>
      <t xml:space="preserve"> be used to purchase materials used in the core instructional program intended for all students.</t>
    </r>
  </si>
  <si>
    <r>
      <rPr>
        <b/>
        <sz val="11"/>
        <color theme="1"/>
        <rFont val="Segoe UI"/>
        <family val="2"/>
      </rPr>
      <t>MENTORS:</t>
    </r>
    <r>
      <rPr>
        <sz val="11"/>
        <color theme="1"/>
        <rFont val="Segoe UI"/>
        <family val="2"/>
      </rPr>
      <t xml:space="preserve">  LEAs may hire or contract with individuals or organizations for mentoring/coaching services to help carry out activities funded by CEIS/CCEIS.  Mentors and coaches </t>
    </r>
    <r>
      <rPr>
        <b/>
        <u/>
        <sz val="11"/>
        <color theme="1"/>
        <rFont val="Segoe UI"/>
        <family val="2"/>
      </rPr>
      <t>may support, reinforce, or follow-up on</t>
    </r>
    <r>
      <rPr>
        <sz val="11"/>
        <color theme="1"/>
        <rFont val="Segoe UI"/>
        <family val="2"/>
      </rPr>
      <t xml:space="preserve"> instruction provided by and under the supervision of an appropriately licensed general education teacher.</t>
    </r>
  </si>
  <si>
    <r>
      <t xml:space="preserve">A mentor or coach, unless appropriately licensed, </t>
    </r>
    <r>
      <rPr>
        <b/>
        <u/>
        <sz val="11"/>
        <color theme="1"/>
        <rFont val="Segoe UI"/>
        <family val="2"/>
      </rPr>
      <t>may not</t>
    </r>
    <r>
      <rPr>
        <sz val="11"/>
        <color theme="1"/>
        <rFont val="Segoe UI"/>
        <family val="2"/>
      </rPr>
      <t xml:space="preserve"> provide instruction to students.</t>
    </r>
  </si>
  <si>
    <r>
      <t xml:space="preserve">School nurses </t>
    </r>
    <r>
      <rPr>
        <b/>
        <u/>
        <sz val="11"/>
        <color theme="1"/>
        <rFont val="Segoe UI"/>
        <family val="2"/>
      </rPr>
      <t>may not</t>
    </r>
    <r>
      <rPr>
        <sz val="11"/>
        <color theme="1"/>
        <rFont val="Segoe UI"/>
        <family val="2"/>
      </rPr>
      <t xml:space="preserve"> deliver reading or math instruction under CEIS/CCEIS funding if they do not hold the appropriate license to deliver reading or math instruction.</t>
    </r>
  </si>
  <si>
    <r>
      <rPr>
        <b/>
        <sz val="11"/>
        <color theme="1"/>
        <rFont val="Segoe UI"/>
        <family val="2"/>
      </rPr>
      <t>PARAPROFESSIONAL SALARIES:</t>
    </r>
    <r>
      <rPr>
        <sz val="11"/>
        <color theme="1"/>
        <rFont val="Segoe UI"/>
        <family val="2"/>
      </rPr>
      <t xml:space="preserve"> The paraprofessional must serve as a general education paraprofessional and may: 1) Participate in professional development to enable the paraprofessional to support the delivery of scientifically based academic and behavioral interventions, and, if appropriate, the use of adaptive and instructional software. 2) Support, reinforce, or follow-up on the provision of educational and behavioral services provided by and under the supervision of an appropriately licensed general education teacher. See also “Supervision” in the Information section.</t>
    </r>
  </si>
  <si>
    <r>
      <rPr>
        <b/>
        <sz val="11"/>
        <color theme="1"/>
        <rFont val="Segoe UI"/>
        <family val="2"/>
      </rPr>
      <t>PROFESSIONAL DEVELOPMENT SERVICES:</t>
    </r>
    <r>
      <rPr>
        <sz val="11"/>
        <color theme="1"/>
        <rFont val="Segoe UI"/>
        <family val="2"/>
      </rPr>
      <t xml:space="preserve">  LEAs may purchase professional development services provided it is for teachers and other school staff to enable such personnel to deliver scientifically based academic and behavioral interventions, including scientifically based literacy instruction, and, where appropriate, instruction on the use of adaptive and instructional software; and providing educational and behavioral evaluations, services, and supports, including scientifically based literacy instruction."</t>
    </r>
  </si>
  <si>
    <r>
      <rPr>
        <b/>
        <sz val="11"/>
        <color theme="1"/>
        <rFont val="Segoe UI"/>
        <family val="2"/>
      </rPr>
      <t xml:space="preserve">PROGRESS MONITORING ACTIVITIES/SOFTWARE: </t>
    </r>
    <r>
      <rPr>
        <sz val="11"/>
        <color theme="1"/>
        <rFont val="Segoe UI"/>
        <family val="2"/>
      </rPr>
      <t xml:space="preserve"> CEIS/CCEIS funds may be used for progress monitoring of supplemental interventions provided to those students determined to need additional academic and behavioral supports to succeed in general education.  </t>
    </r>
  </si>
  <si>
    <r>
      <t xml:space="preserve">School psychologists </t>
    </r>
    <r>
      <rPr>
        <b/>
        <u/>
        <sz val="11"/>
        <color theme="1"/>
        <rFont val="Segoe UI"/>
        <family val="2"/>
      </rPr>
      <t>may not</t>
    </r>
    <r>
      <rPr>
        <sz val="11"/>
        <color theme="1"/>
        <rFont val="Segoe UI"/>
        <family val="2"/>
      </rPr>
      <t xml:space="preserve"> deliver reading or math instruction under CEIS funding </t>
    </r>
    <r>
      <rPr>
        <b/>
        <u/>
        <sz val="11"/>
        <color theme="1"/>
        <rFont val="Segoe UI"/>
        <family val="2"/>
      </rPr>
      <t>unless</t>
    </r>
    <r>
      <rPr>
        <sz val="11"/>
        <color theme="1"/>
        <rFont val="Segoe UI"/>
        <family val="2"/>
      </rPr>
      <t xml:space="preserve"> they also hold the appropriate license to deliver reading or math instruction.</t>
    </r>
  </si>
  <si>
    <r>
      <rPr>
        <b/>
        <sz val="11"/>
        <color theme="1"/>
        <rFont val="Segoe UI"/>
        <family val="2"/>
      </rPr>
      <t xml:space="preserve">SOCIAL WORKER SALARIES - SCHOOL BASED: </t>
    </r>
    <r>
      <rPr>
        <sz val="11"/>
        <color theme="1"/>
        <rFont val="Segoe UI"/>
        <family val="2"/>
      </rPr>
      <t xml:space="preserve"> Examples of activities that may be funded with CEIS/CCEIS include a school social worker's efforts to implement progress monitoring, other CEIS/CCEIS evaluations, behavioral interventions, and related professional development.  </t>
    </r>
  </si>
  <si>
    <r>
      <t xml:space="preserve">School social workers </t>
    </r>
    <r>
      <rPr>
        <b/>
        <u/>
        <sz val="11"/>
        <color theme="1"/>
        <rFont val="Segoe UI"/>
        <family val="2"/>
      </rPr>
      <t>may not</t>
    </r>
    <r>
      <rPr>
        <sz val="11"/>
        <color theme="1"/>
        <rFont val="Segoe UI"/>
        <family val="2"/>
      </rPr>
      <t xml:space="preserve"> deliver reading or math instruction under CEIS/CCEIS funding if they do not hold the appropriate license to delver reading or math instruction.</t>
    </r>
  </si>
  <si>
    <r>
      <rPr>
        <b/>
        <sz val="11"/>
        <color theme="1"/>
        <rFont val="Segoe UI"/>
        <family val="2"/>
      </rPr>
      <t xml:space="preserve">SOFTWARE (Instructional): </t>
    </r>
    <r>
      <rPr>
        <sz val="11"/>
        <color theme="1"/>
        <rFont val="Segoe UI"/>
        <family val="2"/>
      </rPr>
      <t xml:space="preserve"> Software purchased with CEIS/CCEIS funds must be exclusively used in the delivery of academic or behavioral intervening services, which includes instruction and progress monitoring.</t>
    </r>
  </si>
  <si>
    <r>
      <t xml:space="preserve">CEIS/CCEIS funds </t>
    </r>
    <r>
      <rPr>
        <b/>
        <u/>
        <sz val="11"/>
        <color theme="1"/>
        <rFont val="Segoe UI"/>
        <family val="2"/>
      </rPr>
      <t>may not</t>
    </r>
    <r>
      <rPr>
        <sz val="11"/>
        <color theme="1"/>
        <rFont val="Segoe UI"/>
        <family val="2"/>
      </rPr>
      <t xml:space="preserve"> be used to purchase software used in the core instructional program nor universal screening intended for all students.  Computer software used for CEIS/CCEIS often include a universal screening function along with interventions for the students who are identified as needing Tier 2 and Tier 3 supports.  The universal screening aspect of such software is unallowable, and the LEA </t>
    </r>
    <r>
      <rPr>
        <b/>
        <u/>
        <sz val="11"/>
        <color theme="1"/>
        <rFont val="Segoe UI"/>
        <family val="2"/>
      </rPr>
      <t xml:space="preserve">must be </t>
    </r>
    <r>
      <rPr>
        <sz val="11"/>
        <color theme="1"/>
        <rFont val="Segoe UI"/>
        <family val="2"/>
      </rPr>
      <t>able to determine what portion of the cost of the software is allocable to CEIS/CCEIS funding, determining the cost of the program that can be funded through CEIS/CCEIS and what has to be absorbed by the LEA.  If the LEA is unable to make this determination, then the cost is unallowable.</t>
    </r>
  </si>
  <si>
    <r>
      <t xml:space="preserve">SPECIAL EDUCATION TEACHER SALARIES:  </t>
    </r>
    <r>
      <rPr>
        <sz val="11"/>
        <color theme="1"/>
        <rFont val="Segoe UI"/>
        <family val="2"/>
      </rPr>
      <t xml:space="preserve">Teachers who hold both special education </t>
    </r>
    <r>
      <rPr>
        <b/>
        <u/>
        <sz val="11"/>
        <color theme="1"/>
        <rFont val="Segoe UI"/>
        <family val="2"/>
      </rPr>
      <t>and</t>
    </r>
    <r>
      <rPr>
        <sz val="11"/>
        <color theme="1"/>
        <rFont val="Segoe UI"/>
        <family val="2"/>
      </rPr>
      <t xml:space="preserve"> general education licenses may provide CEIS/CCEIS if their job assignment is prorated.</t>
    </r>
    <r>
      <rPr>
        <b/>
        <sz val="11"/>
        <color theme="1"/>
        <rFont val="Segoe UI"/>
        <family val="2"/>
      </rPr>
      <t xml:space="preserve">  </t>
    </r>
    <r>
      <rPr>
        <sz val="11"/>
        <color theme="1"/>
        <rFont val="Segoe UI"/>
        <family val="2"/>
      </rPr>
      <t xml:space="preserve"> Special Education Teachers</t>
    </r>
    <r>
      <rPr>
        <b/>
        <u/>
        <sz val="11"/>
        <color theme="1"/>
        <rFont val="Segoe UI"/>
        <family val="2"/>
      </rPr>
      <t xml:space="preserve"> may be</t>
    </r>
    <r>
      <rPr>
        <sz val="11"/>
        <color theme="1"/>
        <rFont val="Segoe UI"/>
        <family val="2"/>
      </rPr>
      <t xml:space="preserve"> compensated through CEIS/CCEIS to deliver Tier 2 and Tier 3 interventions to students needing such interventions.  In such instances, proper time and effort records must be kept.</t>
    </r>
  </si>
  <si>
    <r>
      <rPr>
        <b/>
        <sz val="11"/>
        <color theme="1"/>
        <rFont val="Segoe UI"/>
        <family val="2"/>
      </rPr>
      <t>SUBSTITUTE TEACHER SALARIES:</t>
    </r>
    <r>
      <rPr>
        <sz val="11"/>
        <color theme="1"/>
        <rFont val="Segoe UI"/>
        <family val="2"/>
      </rPr>
      <t xml:space="preserve">  LEAs may budget for general education substitute teachers to help carry out activities funded by CEIS/CCEIS, including providing opportunities for teachers to participate in professional development related to CEIS/CCEIS activities.</t>
    </r>
  </si>
  <si>
    <r>
      <rPr>
        <b/>
        <sz val="11"/>
        <color theme="1"/>
        <rFont val="Segoe UI"/>
        <family val="2"/>
      </rPr>
      <t xml:space="preserve">TRAVEL - STAFF: </t>
    </r>
    <r>
      <rPr>
        <sz val="11"/>
        <color theme="1"/>
        <rFont val="Segoe UI"/>
        <family val="2"/>
      </rPr>
      <t xml:space="preserve"> Travel costs must be generated as a result of implementing activities funded by CEIS/CCEIS, such as professional development.</t>
    </r>
  </si>
  <si>
    <r>
      <rPr>
        <b/>
        <sz val="11"/>
        <color theme="1"/>
        <rFont val="Segoe UI"/>
        <family val="2"/>
      </rPr>
      <t>TUTORS:</t>
    </r>
    <r>
      <rPr>
        <sz val="11"/>
        <color theme="1"/>
        <rFont val="Segoe UI"/>
        <family val="2"/>
      </rPr>
      <t xml:space="preserve">  LEAs may hire or contract with individuals or organizations for tutoring services to carry out CEIS/CCEIS activities.  Tutors may: 1) Participate in or provide professional development to enable teachers and other school staff to deliver scientifically based academic and behavioral interventions, and, if appropriate, the use of adaptive and instructional software.  2) Support, reinforce, or follow-up on the provision of educational and behavioral services provided by and under the supervision of an appropriately licensed general education teacher.</t>
    </r>
  </si>
  <si>
    <r>
      <rPr>
        <b/>
        <sz val="11"/>
        <color theme="1"/>
        <rFont val="Segoe UI"/>
        <family val="2"/>
      </rPr>
      <t>SUPERVISION:</t>
    </r>
    <r>
      <rPr>
        <sz val="11"/>
        <color theme="1"/>
        <rFont val="Segoe UI"/>
        <family val="2"/>
      </rPr>
      <t xml:space="preserve">  Supervision means regular, continuing interaction between the appropriately licensed staff member (supervisor) and the individual carrying out CEIS/CCEIS activities. There must be sufficient contact between the supervisor and the individual carrying out CEIS/CCEIS activities, and between the supervisor and the student to monitor the services provided.</t>
    </r>
  </si>
  <si>
    <t>This resource is intended to help LEAs understand whether common activities are allowed under CEIS/CCEIS.</t>
  </si>
  <si>
    <t>students, or 2) general education and students with disabilities.</t>
  </si>
  <si>
    <t>For additional information on CEIS/CCEIS, please visit the Center for IDEA Fiscal Reporting (CIFR) webpage at:</t>
  </si>
  <si>
    <t>For additional information on Disproportionality, please visit the OSPI website at:</t>
  </si>
  <si>
    <t xml:space="preserve">LEAs may voluntarily choose to use up to 15% of their federal special education allocation to provide </t>
  </si>
  <si>
    <t xml:space="preserve">for students with disabilities by race/ethnicity are required to spend the full 15% of their federal special education  </t>
  </si>
  <si>
    <t>LEAs designated as having Significant Disproportionality with regard to the identification, placement, or discipline</t>
  </si>
  <si>
    <r>
      <t xml:space="preserve">kindergarten) through grade 12 </t>
    </r>
    <r>
      <rPr>
        <b/>
        <sz val="11"/>
        <color theme="1"/>
        <rFont val="Segoe UI"/>
        <family val="2"/>
      </rPr>
      <t>who are not</t>
    </r>
    <r>
      <rPr>
        <sz val="11"/>
        <color theme="1"/>
        <rFont val="Segoe UI"/>
        <family val="2"/>
      </rPr>
      <t xml:space="preserve"> currently identified as needing special education or related services.</t>
    </r>
  </si>
  <si>
    <t>• In both cases, whether voluntary or mandatory, LEAs must use these funds on students needing additional</t>
  </si>
  <si>
    <t>• Professional development for teachers and other school staff to enable such personnel to deliver scientifically</t>
  </si>
  <si>
    <t xml:space="preserve">   based academic and behavior interventions, including scientifically based literacy instruction and, where</t>
  </si>
  <si>
    <t xml:space="preserve">   appropriate, instruction on the use of adaptive and instructional software; and</t>
  </si>
  <si>
    <t xml:space="preserve">   instruction.</t>
  </si>
  <si>
    <t>• Providing educational and behavioral evaluations, services, and supports, including scientifically based literacy</t>
  </si>
  <si>
    <r>
      <rPr>
        <b/>
        <sz val="11"/>
        <color theme="1"/>
        <rFont val="Segoe UI"/>
        <family val="2"/>
      </rPr>
      <t xml:space="preserve">COMPUTING DEVICES: </t>
    </r>
    <r>
      <rPr>
        <sz val="11"/>
        <color theme="1"/>
        <rFont val="Segoe UI"/>
        <family val="2"/>
      </rPr>
      <t xml:space="preserve"> CEIS/CCEIS funds may be used to purchase computers, laptops, touch screen devices, etc., </t>
    </r>
    <r>
      <rPr>
        <b/>
        <sz val="11"/>
        <color theme="1"/>
        <rFont val="Segoe UI"/>
        <family val="2"/>
      </rPr>
      <t>if</t>
    </r>
    <r>
      <rPr>
        <sz val="11"/>
        <color theme="1"/>
        <rFont val="Segoe UI"/>
        <family val="2"/>
      </rPr>
      <t xml:space="preserve"> the devices will be used primarily for the delivery of academic or behavioral interventions in an established multi-level system of supports (MTSS).</t>
    </r>
  </si>
  <si>
    <r>
      <rPr>
        <b/>
        <sz val="11"/>
        <color theme="1"/>
        <rFont val="Segoe UI"/>
        <family val="2"/>
      </rPr>
      <t>PSYCHOLOGIST SALARIES - SCHOOL BASED:</t>
    </r>
    <r>
      <rPr>
        <sz val="11"/>
        <color theme="1"/>
        <rFont val="Segoe UI"/>
        <family val="2"/>
      </rPr>
      <t xml:space="preserve">  Examples of activities that may be funded with CEIS/CCEIS include a school psychologist's efforts to implement behavioral interventions, progress monitoring, other CEIS/CCEIS evaluations, and related professional development.  </t>
    </r>
  </si>
  <si>
    <r>
      <rPr>
        <b/>
        <sz val="11"/>
        <color theme="1"/>
        <rFont val="Segoe UI"/>
        <family val="2"/>
      </rPr>
      <t>RTI/MTSS COORDINATOR SALARY:</t>
    </r>
    <r>
      <rPr>
        <sz val="11"/>
        <color theme="1"/>
        <rFont val="Segoe UI"/>
        <family val="2"/>
      </rPr>
      <t xml:space="preserve">  CEIS/CCEIS funds may be used for salaries and fringe benefits, or portion thereof, of staff that directly coordinate or supervise the delivery and monitoring of academic or behavioral interventions.  RTI Coordinator costs must align with the LEA's activities as reported in the CEIS/CCEIS narrative. </t>
    </r>
  </si>
  <si>
    <t>Note:  This resource was originally developed by Wisconsin and adapted by OSPI for Washington state.</t>
  </si>
  <si>
    <r>
      <t xml:space="preserve">CEIS/CCEIS funds </t>
    </r>
    <r>
      <rPr>
        <b/>
        <u/>
        <sz val="11"/>
        <color theme="1"/>
        <rFont val="Segoe UI"/>
        <family val="2"/>
      </rPr>
      <t>may not</t>
    </r>
    <r>
      <rPr>
        <sz val="11"/>
        <color theme="1"/>
        <rFont val="Segoe UI"/>
        <family val="2"/>
      </rPr>
      <t xml:space="preserve"> be used for alternative or at-risk programming that replaces universal/core programming.</t>
    </r>
  </si>
  <si>
    <r>
      <rPr>
        <b/>
        <sz val="11"/>
        <color theme="1"/>
        <rFont val="Segoe UI"/>
        <family val="2"/>
      </rPr>
      <t>CEIS/CCEIS COORDINATOR SALARY:</t>
    </r>
    <r>
      <rPr>
        <sz val="11"/>
        <color theme="1"/>
        <rFont val="Segoe UI"/>
        <family val="2"/>
      </rPr>
      <t xml:space="preserve">  CEIS/CCEIS funs may be used for salaries and fringe benefits, or portion thereof, for staff directly coordinating or supervising allowable CEIF/CCEIS allowable activities.</t>
    </r>
  </si>
  <si>
    <r>
      <rPr>
        <b/>
        <sz val="11"/>
        <color theme="1"/>
        <rFont val="Segoe UI"/>
        <family val="2"/>
      </rPr>
      <t>ELECTRONIC DEVICES:</t>
    </r>
    <r>
      <rPr>
        <sz val="11"/>
        <color theme="1"/>
        <rFont val="Segoe UI"/>
        <family val="2"/>
      </rPr>
      <t xml:space="preserve">  CEIS/CCEIS funds may be used to purchase DVD players, camcorders, computing devices, etc. </t>
    </r>
    <r>
      <rPr>
        <b/>
        <u/>
        <sz val="11"/>
        <color theme="1"/>
        <rFont val="Segoe UI"/>
        <family val="2"/>
      </rPr>
      <t>if</t>
    </r>
    <r>
      <rPr>
        <sz val="11"/>
        <color theme="1"/>
        <rFont val="Segoe UI"/>
        <family val="2"/>
      </rPr>
      <t xml:space="preserve"> the devices will be used primarily for the delivery of academic or behavioral interventions in an established multi-level system of supports (MTSS).</t>
    </r>
  </si>
  <si>
    <r>
      <rPr>
        <b/>
        <sz val="11"/>
        <color theme="1"/>
        <rFont val="Segoe UI"/>
        <family val="2"/>
      </rPr>
      <t>INCENTIVES for STUDENTS:</t>
    </r>
    <r>
      <rPr>
        <sz val="11"/>
        <color theme="1"/>
        <rFont val="Segoe UI"/>
        <family val="2"/>
      </rPr>
      <t xml:space="preserve">  Nominal items of low value may be purchased with CEIS/CCEIS funds to be used as part of the coordinated delivery of academic or behavioral interventions.  The items should be educational in nature.  The amount charged to the CEIS/CCEIS set-aside funds must be reasonable and prudent. </t>
    </r>
  </si>
  <si>
    <r>
      <rPr>
        <b/>
        <sz val="11"/>
        <color theme="1"/>
        <rFont val="Segoe UI"/>
        <family val="2"/>
      </rPr>
      <t>NURSE SALARIES - SCHOOL BASED:</t>
    </r>
    <r>
      <rPr>
        <sz val="11"/>
        <color theme="1"/>
        <rFont val="Segoe UI"/>
        <family val="2"/>
      </rPr>
      <t xml:space="preserve">  Examples of activities that may be funded with CEIS/CCEIS include a school nurse's efforts to implement progress monitoring, other CEIS/CCEIS evaluations, behavioral interventions, and related professional development.</t>
    </r>
  </si>
  <si>
    <r>
      <t xml:space="preserve">CEIS/CCEIS funds </t>
    </r>
    <r>
      <rPr>
        <b/>
        <u/>
        <sz val="11"/>
        <color theme="1"/>
        <rFont val="Segoe UI"/>
        <family val="2"/>
      </rPr>
      <t>may not</t>
    </r>
    <r>
      <rPr>
        <sz val="11"/>
        <color theme="1"/>
        <rFont val="Segoe UI"/>
        <family val="2"/>
      </rPr>
      <t xml:space="preserve"> be used for universal screening or assessment administered to all students in a grade, school, or LEA.</t>
    </r>
  </si>
  <si>
    <r>
      <t xml:space="preserve">Any staff charged to a federal grant </t>
    </r>
    <r>
      <rPr>
        <b/>
        <u/>
        <sz val="11"/>
        <color theme="1"/>
        <rFont val="Segoe UI"/>
        <family val="2"/>
      </rPr>
      <t>must</t>
    </r>
    <r>
      <rPr>
        <sz val="11"/>
        <color theme="1"/>
        <rFont val="Segoe UI"/>
        <family val="2"/>
      </rPr>
      <t xml:space="preserve"> maintain Time and Effort documentation.  </t>
    </r>
  </si>
  <si>
    <r>
      <t xml:space="preserve">b. Educational and Behavioral Evaluations may be completed to determine the supports that are needed by students to succeed in a general education environment.  Funds </t>
    </r>
    <r>
      <rPr>
        <b/>
        <sz val="11"/>
        <color theme="1"/>
        <rFont val="Segoe UI"/>
        <family val="2"/>
      </rPr>
      <t>may not be used</t>
    </r>
    <r>
      <rPr>
        <sz val="11"/>
        <color theme="1"/>
        <rFont val="Segoe UI"/>
        <family val="2"/>
      </rPr>
      <t xml:space="preserve"> for evaluations for determining eligibility for special education and related services.</t>
    </r>
  </si>
  <si>
    <r>
      <t>•</t>
    </r>
    <r>
      <rPr>
        <b/>
        <sz val="11"/>
        <color theme="1"/>
        <rFont val="Segoe UI"/>
        <family val="2"/>
      </rPr>
      <t xml:space="preserve"> </t>
    </r>
    <r>
      <rPr>
        <b/>
        <sz val="11"/>
        <color rgb="FF0070C0"/>
        <rFont val="Segoe UI"/>
        <family val="2"/>
      </rPr>
      <t>Voluntary CEIS</t>
    </r>
    <r>
      <rPr>
        <b/>
        <sz val="11"/>
        <color theme="1"/>
        <rFont val="Segoe UI"/>
        <family val="2"/>
      </rPr>
      <t xml:space="preserve"> -</t>
    </r>
    <r>
      <rPr>
        <sz val="11"/>
        <color theme="1"/>
        <rFont val="Segoe UI"/>
        <family val="2"/>
      </rPr>
      <t xml:space="preserve"> LEAs may use these funds for students in kindergarten (including four-year-olds in transitional</t>
    </r>
  </si>
  <si>
    <r>
      <t>•</t>
    </r>
    <r>
      <rPr>
        <b/>
        <sz val="11"/>
        <color theme="1"/>
        <rFont val="Segoe UI"/>
        <family val="2"/>
      </rPr>
      <t xml:space="preserve"> </t>
    </r>
    <r>
      <rPr>
        <b/>
        <sz val="11"/>
        <color rgb="FF7030A0"/>
        <rFont val="Segoe UI"/>
        <family val="2"/>
      </rPr>
      <t>Mandatory CCEIS</t>
    </r>
    <r>
      <rPr>
        <b/>
        <sz val="11"/>
        <color theme="1"/>
        <rFont val="Segoe UI"/>
        <family val="2"/>
      </rPr>
      <t xml:space="preserve"> - </t>
    </r>
    <r>
      <rPr>
        <sz val="11"/>
        <color theme="1"/>
        <rFont val="Segoe UI"/>
        <family val="2"/>
      </rPr>
      <t>LEAs can use these funds for students ages 3 through grade 12 who are: 1) general education</t>
    </r>
  </si>
  <si>
    <r>
      <t xml:space="preserve">allocation to provide </t>
    </r>
    <r>
      <rPr>
        <b/>
        <sz val="11"/>
        <color rgb="FF7030A0"/>
        <rFont val="Segoe UI"/>
        <family val="2"/>
      </rPr>
      <t>Comprehensive Coordinated Early Intervening Services (CCEIS)</t>
    </r>
    <r>
      <rPr>
        <sz val="11"/>
        <color theme="1"/>
        <rFont val="Segoe UI"/>
        <family val="2"/>
      </rPr>
      <t xml:space="preserve">.  </t>
    </r>
  </si>
  <si>
    <t>Revised 5/17/2022</t>
  </si>
  <si>
    <r>
      <t>c. See the "Allowab</t>
    </r>
    <r>
      <rPr>
        <sz val="11"/>
        <rFont val="Segoe UI"/>
        <family val="2"/>
      </rPr>
      <t>le Expenditures</t>
    </r>
    <r>
      <rPr>
        <sz val="11"/>
        <color theme="1"/>
        <rFont val="Segoe UI"/>
        <family val="2"/>
      </rPr>
      <t>" tab for additional information on allowable activities for CEIS.</t>
    </r>
  </si>
  <si>
    <r>
      <rPr>
        <sz val="11"/>
        <rFont val="Segoe UI"/>
        <family val="2"/>
      </rPr>
      <t>CEIS/CCEIS funds may not be used to fund coordination of services intended to benefit all students or only students with disabilities.</t>
    </r>
    <r>
      <rPr>
        <u/>
        <sz val="11"/>
        <color theme="10"/>
        <rFont val="Calibri"/>
        <family val="2"/>
        <scheme val="minor"/>
      </rPr>
      <t xml:space="preserve"> 
</t>
    </r>
    <r>
      <rPr>
        <b/>
        <u/>
        <sz val="11"/>
        <color theme="10"/>
        <rFont val="Segoe UI"/>
        <family val="2"/>
      </rPr>
      <t xml:space="preserve">
See Unlocking State and Federal Program Funds to Support Student Success for information on funding flexibility.</t>
    </r>
  </si>
  <si>
    <r>
      <rPr>
        <sz val="11"/>
        <rFont val="Segoe UI"/>
        <family val="2"/>
      </rPr>
      <t xml:space="preserve">Special education staff </t>
    </r>
    <r>
      <rPr>
        <b/>
        <u/>
        <sz val="11"/>
        <rFont val="Segoe UI"/>
        <family val="2"/>
      </rPr>
      <t>may not</t>
    </r>
    <r>
      <rPr>
        <sz val="11"/>
        <rFont val="Segoe UI"/>
        <family val="2"/>
      </rPr>
      <t xml:space="preserve"> be funded with CEIS/CCEIS funds to deliver special education to students with disabilities.   
        </t>
    </r>
    <r>
      <rPr>
        <u/>
        <sz val="11"/>
        <rFont val="Segoe UI"/>
        <family val="2"/>
      </rPr>
      <t xml:space="preserve">  </t>
    </r>
    <r>
      <rPr>
        <b/>
        <u/>
        <sz val="11"/>
        <rFont val="Segoe UI"/>
        <family val="2"/>
      </rPr>
      <t xml:space="preserve">     </t>
    </r>
    <r>
      <rPr>
        <b/>
        <u/>
        <sz val="11"/>
        <color theme="10"/>
        <rFont val="Segoe UI"/>
        <family val="2"/>
      </rPr>
      <t xml:space="preserve">                                                                                    See Unlocking State and Federal Program Funds to Support Student Success for information on funding flexibility.</t>
    </r>
  </si>
  <si>
    <r>
      <rPr>
        <b/>
        <sz val="11"/>
        <color rgb="FF0070C0"/>
        <rFont val="Segoe UI"/>
        <family val="2"/>
      </rPr>
      <t>Coordinated Early Intervening Services (CEIS)</t>
    </r>
    <r>
      <rPr>
        <sz val="11"/>
        <color theme="1"/>
        <rFont val="Segoe UI"/>
        <family val="2"/>
      </rPr>
      <t xml:space="preserve"> to students who are not eligible for special education.</t>
    </r>
  </si>
  <si>
    <t>Description of costs</t>
  </si>
  <si>
    <t>Enter # here</t>
  </si>
  <si>
    <t>6. In cells D12 through D15, list the types of costs that will be incurred for each activity (e.g., trainer fee, travel, training materials, staff salary/benefits, extra staff hours, substitute costs, etc.).</t>
  </si>
  <si>
    <t>7. In cells E12 through E15, identify the total amount of IDEA Part B (611 and/or 619) funds to be expended on each of the identified activities.</t>
  </si>
  <si>
    <t>CEIS funds will be used for the following activities**:</t>
  </si>
  <si>
    <t>For questions, please email:</t>
  </si>
  <si>
    <t xml:space="preserve">5. In cells A12 through A15, describe the activities that will be implemented using CEIS funds.  Each activity should be identified on a separate row. There should be enough detail to clearly identify the specific activity that will be implemented.  </t>
  </si>
  <si>
    <t>Other important information:</t>
  </si>
  <si>
    <t>5. For additional information on Disproportionaility see OSPI's website</t>
  </si>
  <si>
    <t>Unlocking Federal and State Program Funds to Support Student Success 2024</t>
  </si>
  <si>
    <t>LEAs may voluntarily use up to 15% of their Federal IDEA Part B (611 and 619) funds to provide coordinated early intervening services (CEIS) to students who are not eligible for special education. The rationale for using IDEA funds for CEIS is based on research showing that the earlier a child's learning problems or difficulties are identified, the more quickly and effectively the problems and difficulties can be addressed and the greater the chances that the child's problems will improve or decrease in severity. Conversely, the longer a child goes without assistance, the longer the remediation time and the more intense and costly services might be.</t>
  </si>
  <si>
    <t>The purpose of this form is to collect information from LEAs who are voluntarily using up to 15% of their Individuals with Disabilities Education Act (IDEA) Part B funds for Coordinated Early Intervening Services (CEIS) as designated and approved in Form Package 267.  The statutory authority for this data collection can be found in WAC 392-172A-06085 (see the "Resources" tab).  LEAs using IDEA Part B funds must report to the Office of Superintendent of Public Instruction (OSPI): (1) the number of students who received CEIS, and (2) the number of students who received CEIS and subsequently became eligible for special education and related services. The data will be submitted by the LEA on a separate reporting form as part of the LEA's Form Package 267.  LEAs must also provide OSPI a detailed transaction report showing how the CEIS funds were spent.</t>
  </si>
  <si>
    <t>4. In cells D6 through D9, identify the grade level(s) and/or school building(s) that will be receiving CEIS. Cells E6 through E9 are provided if there is additional information the LEA would like to include.</t>
  </si>
  <si>
    <t>Important Note: LEAs are required to track and submit to OSPI: (a) the number of students receiving CEIS and (b) the specific CEIS fiscal expenditures (at the program/activity/object level).  Therefore, it is important that the CEIS activities are clearly and specifically identified in the LEA's plan. OSPI recommends that LEAs implement a separate account code to enable the LEA to track and report CEIS expenditures.</t>
  </si>
  <si>
    <t>a. LEAs can provide professional development to all personnel who are responsible for providing supports to students who need additional academic and behavioral supports to succeed in a general education environment, but who have not been identified as needing special education.  See OSEP Memo (on the "Resources" tab) for clarification regarding other personnel participating in the professional development.</t>
  </si>
  <si>
    <t>wism@k12.wa.us</t>
  </si>
  <si>
    <t>If you have questions about CEIS or would like to request a meeting with OSPI special education staff to discuss and/or assist the LEA in the development of the CEIS plan, please email:</t>
  </si>
  <si>
    <t>1. The "2026-27 CEIS Plan" tab is required to be completed if the LEA will be voluntarily using up to 15% of its IDEA Part B (611 and/or 619) funds for Coordinated Early Intervening Services (CEIS) during the 2026-27 school year.  The plan must be submitted as part of the LEA's 2026-27 Form Package 267.  Note: LEAs who are required to use 15% of their funds for Comprehensive Coordinated Early Intervening Services (CCEIS) as a result of a designation of significant disproportionality will complete their CCEIS plan on a different template, provided to the LEA by OSPI.</t>
  </si>
  <si>
    <t>2. On the "2026-27 CEIS Plan" tab, enter the LEA's CCDDD number into cell B3.  Enter information only into the yellow cells on this tab.</t>
  </si>
  <si>
    <t xml:space="preserve">8. After the required sections of the "2026-27 CEIS Plan" tab are complete, save the spreadsheet to your computer, and then upload to the supporting documents checklist in EGMS of the LEA's  2026-27 Form Package 267 (due September 1, 2026). </t>
  </si>
  <si>
    <r>
      <rPr>
        <b/>
        <sz val="14"/>
        <rFont val="Segoe UI"/>
        <family val="2"/>
      </rPr>
      <t>2026-27 P</t>
    </r>
    <r>
      <rPr>
        <b/>
        <sz val="14"/>
        <color theme="1"/>
        <rFont val="Segoe UI"/>
        <family val="2"/>
      </rPr>
      <t xml:space="preserve">lan for </t>
    </r>
    <r>
      <rPr>
        <b/>
        <sz val="14"/>
        <color rgb="FF0070C0"/>
        <rFont val="Segoe UI"/>
        <family val="2"/>
      </rPr>
      <t xml:space="preserve">Voluntary CEIS </t>
    </r>
    <r>
      <rPr>
        <b/>
        <sz val="14"/>
        <rFont val="Segoe UI"/>
        <family val="2"/>
      </rPr>
      <t>Services</t>
    </r>
  </si>
  <si>
    <r>
      <t xml:space="preserve">**After implementing CEIS, the LEA is required to submit a transaction recap report showing how the LEA spent the CEIS funds (at the program, activity, and object level). This report must be submitted as part of the 2027-28 EGMS FP 267.  As described in number 5 on the Instructions tab, </t>
    </r>
    <r>
      <rPr>
        <b/>
        <sz val="11"/>
        <color theme="1"/>
        <rFont val="Segoe UI"/>
        <family val="2"/>
      </rPr>
      <t>OSPI recommends that LEAs implement a separate account code to enable the LEA to track and report CEIS expenditures.</t>
    </r>
  </si>
  <si>
    <t>When complete, upload the 2026-27 Planning Form to EGMS FP 267.</t>
  </si>
  <si>
    <t>Impact Black River Elementary</t>
  </si>
  <si>
    <t>17919</t>
  </si>
  <si>
    <t>INNOVATION CHARTER (PRIDE PREP)</t>
  </si>
  <si>
    <t>ROOTED SCHOOL (CHARTER)</t>
  </si>
  <si>
    <t>06901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</si>
</sst>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6" x14ac:knownFonts="1">
    <font>
      <sz val="11"/>
      <color theme="1"/>
      <name val="Calibri"/>
      <family val="2"/>
      <scheme val="minor"/>
    </font>
    <font>
      <sz val="11"/>
      <color theme="1"/>
      <name val="Segoe UI"/>
      <family val="2"/>
    </font>
    <font>
      <sz val="11"/>
      <color theme="1"/>
      <name val="Segoe UI"/>
      <family val="2"/>
    </font>
    <font>
      <sz val="11"/>
      <color theme="1"/>
      <name val="Segoe UI"/>
      <family val="2"/>
    </font>
    <font>
      <u/>
      <sz val="11"/>
      <color theme="10"/>
      <name val="Calibri"/>
      <family val="2"/>
      <scheme val="minor"/>
    </font>
    <font>
      <sz val="11"/>
      <color theme="1"/>
      <name val="Calibri"/>
      <family val="2"/>
      <scheme val="minor"/>
    </font>
    <font>
      <sz val="11"/>
      <color rgb="FFFF0000"/>
      <name val="Segoe UI"/>
      <family val="2"/>
    </font>
    <font>
      <b/>
      <sz val="11"/>
      <color theme="1"/>
      <name val="Segoe UI"/>
      <family val="2"/>
    </font>
    <font>
      <b/>
      <sz val="12"/>
      <color theme="1"/>
      <name val="Segoe UI"/>
      <family val="2"/>
    </font>
    <font>
      <b/>
      <u/>
      <sz val="12"/>
      <color theme="10"/>
      <name val="Segoe UI"/>
      <family val="2"/>
    </font>
    <font>
      <b/>
      <sz val="12"/>
      <color rgb="FFFF0000"/>
      <name val="Segoe UI"/>
      <family val="2"/>
    </font>
    <font>
      <sz val="11"/>
      <name val="Segoe UI"/>
      <family val="2"/>
    </font>
    <font>
      <b/>
      <sz val="11"/>
      <color rgb="FFFF0000"/>
      <name val="Segoe UI"/>
      <family val="2"/>
    </font>
    <font>
      <sz val="12"/>
      <color theme="1"/>
      <name val="Segoe UI"/>
      <family val="2"/>
    </font>
    <font>
      <b/>
      <sz val="14"/>
      <color theme="1"/>
      <name val="Segoe UI"/>
      <family val="2"/>
    </font>
    <font>
      <b/>
      <sz val="10"/>
      <name val="Segoe UI"/>
      <family val="2"/>
    </font>
    <font>
      <b/>
      <u/>
      <sz val="11"/>
      <color theme="10"/>
      <name val="Calibri"/>
      <family val="2"/>
      <scheme val="minor"/>
    </font>
    <font>
      <b/>
      <sz val="11"/>
      <name val="Segoe UI"/>
      <family val="2"/>
    </font>
    <font>
      <b/>
      <sz val="12"/>
      <name val="Segoe UI"/>
      <family val="2"/>
    </font>
    <font>
      <sz val="10"/>
      <name val="Segoe UI"/>
      <family val="2"/>
    </font>
    <font>
      <sz val="12"/>
      <name val="Segoe UI"/>
      <family val="2"/>
    </font>
    <font>
      <strike/>
      <sz val="12"/>
      <name val="Segoe UI"/>
      <family val="2"/>
    </font>
    <font>
      <b/>
      <sz val="14"/>
      <name val="Segoe UI"/>
      <family val="2"/>
    </font>
    <font>
      <b/>
      <sz val="11"/>
      <name val="Calibri"/>
      <family val="2"/>
      <scheme val="minor"/>
    </font>
    <font>
      <b/>
      <sz val="11"/>
      <color rgb="FF0070C0"/>
      <name val="Segoe UI"/>
      <family val="2"/>
    </font>
    <font>
      <b/>
      <u/>
      <sz val="11"/>
      <color rgb="FF0070C0"/>
      <name val="Segoe UI"/>
      <family val="2"/>
    </font>
    <font>
      <u/>
      <sz val="11"/>
      <name val="Segoe UI"/>
      <family val="2"/>
    </font>
    <font>
      <b/>
      <u/>
      <sz val="11"/>
      <color theme="10"/>
      <name val="Segoe UI"/>
      <family val="2"/>
    </font>
    <font>
      <u/>
      <sz val="11"/>
      <color theme="10"/>
      <name val="Segoe UI"/>
      <family val="2"/>
    </font>
    <font>
      <b/>
      <u/>
      <sz val="11"/>
      <color theme="1"/>
      <name val="Segoe UI"/>
      <family val="2"/>
    </font>
    <font>
      <b/>
      <u/>
      <sz val="11"/>
      <name val="Segoe UI"/>
      <family val="2"/>
    </font>
    <font>
      <b/>
      <i/>
      <sz val="10"/>
      <color theme="1"/>
      <name val="Segoe UI"/>
      <family val="2"/>
    </font>
    <font>
      <b/>
      <i/>
      <sz val="8"/>
      <color theme="1"/>
      <name val="Segoe UI"/>
      <family val="2"/>
    </font>
    <font>
      <b/>
      <sz val="14"/>
      <color rgb="FF0070C0"/>
      <name val="Segoe UI"/>
      <family val="2"/>
    </font>
    <font>
      <b/>
      <sz val="11"/>
      <color rgb="FF7030A0"/>
      <name val="Segoe UI"/>
      <family val="2"/>
    </font>
    <font>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CC"/>
        <bgColor indexed="64"/>
      </patternFill>
    </fill>
  </fills>
  <borders count="49">
    <border>
      <left/>
      <right/>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auto="1"/>
      </top>
      <bottom style="thin">
        <color indexed="64"/>
      </bottom>
      <diagonal/>
    </border>
    <border>
      <left/>
      <right style="medium">
        <color indexed="64"/>
      </right>
      <top style="medium">
        <color auto="1"/>
      </top>
      <bottom style="thin">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44" fontId="5" fillId="0" borderId="0" applyFont="0" applyFill="0" applyBorder="0" applyAlignment="0" applyProtection="0"/>
  </cellStyleXfs>
  <cellXfs count="160">
    <xf numFmtId="0" fontId="0" fillId="0" borderId="0" xfId="0"/>
    <xf numFmtId="0" fontId="0" fillId="0" borderId="0" xfId="0" applyAlignment="1">
      <alignment horizontal="left"/>
    </xf>
    <xf numFmtId="49" fontId="0" fillId="0" borderId="0" xfId="0" applyNumberFormat="1" applyAlignment="1">
      <alignment horizontal="center"/>
    </xf>
    <xf numFmtId="0" fontId="3" fillId="0" borderId="0" xfId="0" applyFont="1"/>
    <xf numFmtId="0" fontId="8" fillId="0" borderId="0" xfId="0" applyFont="1" applyAlignment="1">
      <alignment wrapText="1"/>
    </xf>
    <xf numFmtId="0" fontId="6" fillId="0" borderId="0" xfId="0" applyFont="1" applyAlignment="1">
      <alignment vertical="center" wrapText="1"/>
    </xf>
    <xf numFmtId="0" fontId="7" fillId="0" borderId="0" xfId="0" applyFont="1" applyAlignment="1">
      <alignment horizontal="right"/>
    </xf>
    <xf numFmtId="0" fontId="3" fillId="2" borderId="0" xfId="0" applyFont="1" applyFill="1"/>
    <xf numFmtId="0" fontId="13" fillId="0" borderId="0" xfId="0" applyFont="1" applyAlignment="1">
      <alignment wrapText="1"/>
    </xf>
    <xf numFmtId="0" fontId="3" fillId="0" borderId="0" xfId="0" applyFont="1" applyAlignment="1">
      <alignment horizontal="left"/>
    </xf>
    <xf numFmtId="0" fontId="3"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49" fontId="0" fillId="0" borderId="2" xfId="0" applyNumberFormat="1" applyBorder="1" applyAlignment="1">
      <alignment horizontal="center"/>
    </xf>
    <xf numFmtId="0" fontId="0" fillId="0" borderId="2" xfId="0" applyBorder="1"/>
    <xf numFmtId="0" fontId="0" fillId="0" borderId="2" xfId="0" applyBorder="1" applyAlignment="1">
      <alignment horizontal="left"/>
    </xf>
    <xf numFmtId="49" fontId="0" fillId="0" borderId="2" xfId="0" quotePrefix="1" applyNumberFormat="1" applyBorder="1" applyAlignment="1">
      <alignment horizontal="center"/>
    </xf>
    <xf numFmtId="0" fontId="16" fillId="0" borderId="0" xfId="1" applyFont="1"/>
    <xf numFmtId="0" fontId="11" fillId="0" borderId="0" xfId="0" applyFont="1"/>
    <xf numFmtId="0" fontId="11" fillId="0" borderId="0" xfId="0" applyFont="1" applyAlignment="1">
      <alignment vertical="center" wrapText="1"/>
    </xf>
    <xf numFmtId="0" fontId="18" fillId="0" borderId="3" xfId="0" applyFont="1" applyBorder="1" applyAlignment="1">
      <alignment horizontal="center" vertical="center" wrapText="1"/>
    </xf>
    <xf numFmtId="0" fontId="16" fillId="0" borderId="0" xfId="1" applyFont="1" applyAlignment="1">
      <alignment wrapText="1"/>
    </xf>
    <xf numFmtId="0" fontId="2" fillId="0" borderId="0" xfId="0" applyFont="1" applyAlignment="1">
      <alignment vertical="center" wrapText="1"/>
    </xf>
    <xf numFmtId="0" fontId="7" fillId="0" borderId="19" xfId="0" applyFont="1" applyBorder="1" applyAlignment="1">
      <alignment horizontal="center" vertical="center" wrapText="1"/>
    </xf>
    <xf numFmtId="49" fontId="23" fillId="4" borderId="2" xfId="0" applyNumberFormat="1" applyFont="1" applyFill="1" applyBorder="1" applyAlignment="1">
      <alignment horizontal="center" vertical="center" wrapText="1"/>
    </xf>
    <xf numFmtId="49" fontId="23" fillId="4" borderId="2" xfId="0" applyNumberFormat="1" applyFont="1" applyFill="1" applyBorder="1" applyAlignment="1">
      <alignment horizontal="center" vertical="center"/>
    </xf>
    <xf numFmtId="0" fontId="23" fillId="4" borderId="2" xfId="0" applyFont="1" applyFill="1" applyBorder="1" applyAlignment="1">
      <alignment horizontal="center" vertical="center" wrapText="1"/>
    </xf>
    <xf numFmtId="0" fontId="7" fillId="4" borderId="0" xfId="0" applyFont="1" applyFill="1" applyAlignment="1">
      <alignment horizontal="center" wrapText="1"/>
    </xf>
    <xf numFmtId="0" fontId="2" fillId="0" borderId="0" xfId="0" applyFont="1"/>
    <xf numFmtId="0" fontId="32" fillId="0" borderId="0" xfId="0" applyFont="1"/>
    <xf numFmtId="0" fontId="13" fillId="0" borderId="0" xfId="0" applyFont="1" applyAlignment="1">
      <alignment vertical="center"/>
    </xf>
    <xf numFmtId="0" fontId="13" fillId="0" borderId="0" xfId="0" applyFont="1" applyAlignment="1">
      <alignment vertical="center" wrapText="1"/>
    </xf>
    <xf numFmtId="0" fontId="2" fillId="0" borderId="32" xfId="0" applyFont="1" applyBorder="1"/>
    <xf numFmtId="0" fontId="2" fillId="0" borderId="1" xfId="0" applyFont="1" applyBorder="1"/>
    <xf numFmtId="0" fontId="2" fillId="0" borderId="33" xfId="0" applyFont="1" applyBorder="1"/>
    <xf numFmtId="0" fontId="2" fillId="0" borderId="34" xfId="0" applyFont="1" applyBorder="1"/>
    <xf numFmtId="0" fontId="2" fillId="0" borderId="35" xfId="0" applyFont="1" applyBorder="1"/>
    <xf numFmtId="0" fontId="7" fillId="0" borderId="34" xfId="0" applyFont="1" applyBorder="1"/>
    <xf numFmtId="0" fontId="28" fillId="0" borderId="0" xfId="1" applyFont="1" applyBorder="1" applyAlignment="1">
      <alignment horizontal="center"/>
    </xf>
    <xf numFmtId="0" fontId="2" fillId="0" borderId="0" xfId="0" applyFont="1" applyAlignment="1">
      <alignment horizontal="center"/>
    </xf>
    <xf numFmtId="0" fontId="27" fillId="0" borderId="0" xfId="1" applyFont="1" applyBorder="1"/>
    <xf numFmtId="0" fontId="11" fillId="0" borderId="40" xfId="0" applyFont="1" applyBorder="1"/>
    <xf numFmtId="0" fontId="11" fillId="0" borderId="41" xfId="0" applyFont="1" applyBorder="1" applyAlignment="1">
      <alignment vertical="center" wrapText="1"/>
    </xf>
    <xf numFmtId="0" fontId="11" fillId="0" borderId="41" xfId="0" applyFont="1" applyBorder="1"/>
    <xf numFmtId="0" fontId="11" fillId="0" borderId="41" xfId="0" applyFont="1" applyBorder="1" applyAlignment="1">
      <alignment wrapText="1"/>
    </xf>
    <xf numFmtId="0" fontId="17" fillId="0" borderId="41" xfId="0" applyFont="1" applyBorder="1"/>
    <xf numFmtId="0" fontId="3" fillId="0" borderId="41" xfId="0" applyFont="1" applyBorder="1" applyAlignment="1">
      <alignment wrapText="1"/>
    </xf>
    <xf numFmtId="0" fontId="2" fillId="0" borderId="41" xfId="0" applyFont="1" applyBorder="1" applyAlignment="1">
      <alignment wrapText="1"/>
    </xf>
    <xf numFmtId="0" fontId="3" fillId="0" borderId="41" xfId="0" applyFont="1" applyBorder="1"/>
    <xf numFmtId="0" fontId="35" fillId="0" borderId="0" xfId="0" applyFont="1" applyAlignment="1">
      <alignment wrapText="1"/>
    </xf>
    <xf numFmtId="0" fontId="17" fillId="0" borderId="0" xfId="0" applyFont="1" applyAlignment="1">
      <alignment horizontal="left"/>
    </xf>
    <xf numFmtId="0" fontId="12" fillId="0" borderId="0" xfId="0" applyFont="1" applyAlignment="1">
      <alignment vertical="center" wrapText="1"/>
    </xf>
    <xf numFmtId="0" fontId="12" fillId="0" borderId="0" xfId="0" applyFont="1" applyAlignment="1">
      <alignment wrapText="1"/>
    </xf>
    <xf numFmtId="0" fontId="2" fillId="0" borderId="41" xfId="0" applyFont="1" applyBorder="1" applyAlignment="1">
      <alignment vertical="center" wrapText="1"/>
    </xf>
    <xf numFmtId="0" fontId="10" fillId="0" borderId="0" xfId="0" applyFont="1" applyAlignment="1">
      <alignment wrapText="1"/>
    </xf>
    <xf numFmtId="0" fontId="10" fillId="0" borderId="0" xfId="0" applyFont="1" applyAlignment="1">
      <alignment vertical="center" wrapText="1"/>
    </xf>
    <xf numFmtId="164" fontId="7" fillId="0" borderId="0" xfId="2" applyNumberFormat="1" applyFont="1" applyBorder="1" applyAlignment="1">
      <alignment horizontal="center"/>
    </xf>
    <xf numFmtId="0" fontId="2" fillId="0" borderId="0" xfId="0" applyFont="1" applyAlignment="1">
      <alignment horizontal="right"/>
    </xf>
    <xf numFmtId="0" fontId="7" fillId="6" borderId="0" xfId="0" applyFont="1" applyFill="1" applyAlignment="1">
      <alignment horizontal="center" vertical="center"/>
    </xf>
    <xf numFmtId="0" fontId="2" fillId="0" borderId="0" xfId="0" applyFont="1" applyAlignment="1">
      <alignment wrapText="1"/>
    </xf>
    <xf numFmtId="0" fontId="7" fillId="0" borderId="0" xfId="0" applyFont="1" applyAlignment="1">
      <alignment wrapText="1"/>
    </xf>
    <xf numFmtId="0" fontId="22" fillId="4" borderId="40" xfId="0" applyFont="1" applyFill="1" applyBorder="1" applyAlignment="1">
      <alignment horizontal="center"/>
    </xf>
    <xf numFmtId="0" fontId="7" fillId="0" borderId="41" xfId="0" applyFont="1" applyBorder="1" applyAlignment="1">
      <alignment wrapText="1"/>
    </xf>
    <xf numFmtId="0" fontId="16" fillId="0" borderId="41" xfId="1" applyFont="1" applyBorder="1" applyAlignment="1">
      <alignment wrapText="1"/>
    </xf>
    <xf numFmtId="0" fontId="2" fillId="0" borderId="41" xfId="0" applyFont="1" applyBorder="1"/>
    <xf numFmtId="0" fontId="3" fillId="0" borderId="42" xfId="0" applyFont="1" applyBorder="1"/>
    <xf numFmtId="164" fontId="2" fillId="6" borderId="6" xfId="0" applyNumberFormat="1" applyFont="1" applyFill="1" applyBorder="1" applyAlignment="1" applyProtection="1">
      <alignment vertical="center"/>
      <protection locked="0"/>
    </xf>
    <xf numFmtId="164" fontId="2" fillId="6" borderId="20" xfId="0" applyNumberFormat="1" applyFont="1" applyFill="1" applyBorder="1" applyAlignment="1" applyProtection="1">
      <alignment vertical="center"/>
      <protection locked="0"/>
    </xf>
    <xf numFmtId="0" fontId="2" fillId="6" borderId="2" xfId="0"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49" fontId="7" fillId="5" borderId="0" xfId="0" quotePrefix="1" applyNumberFormat="1" applyFont="1" applyFill="1" applyAlignment="1" applyProtection="1">
      <alignment horizontal="center" vertical="center"/>
      <protection locked="0"/>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3" fillId="0" borderId="45" xfId="0" applyFont="1" applyBorder="1" applyAlignment="1">
      <alignment vertical="center" wrapText="1"/>
    </xf>
    <xf numFmtId="0" fontId="9" fillId="0" borderId="46" xfId="1" applyFont="1" applyBorder="1" applyAlignment="1">
      <alignment vertical="center"/>
    </xf>
    <xf numFmtId="0" fontId="20" fillId="0" borderId="45" xfId="0" applyFont="1" applyBorder="1" applyAlignment="1">
      <alignment vertical="center" wrapText="1"/>
    </xf>
    <xf numFmtId="0" fontId="9" fillId="0" borderId="46" xfId="1" applyFont="1" applyBorder="1" applyAlignment="1">
      <alignment horizontal="left" vertical="center"/>
    </xf>
    <xf numFmtId="0" fontId="13" fillId="0" borderId="46" xfId="0" applyFont="1" applyBorder="1" applyAlignment="1">
      <alignment vertical="center"/>
    </xf>
    <xf numFmtId="0" fontId="9" fillId="0" borderId="46" xfId="1" applyFont="1" applyBorder="1" applyAlignment="1">
      <alignment horizontal="left" vertical="center" wrapText="1"/>
    </xf>
    <xf numFmtId="0" fontId="13" fillId="0" borderId="47" xfId="0" applyFont="1" applyBorder="1" applyAlignment="1">
      <alignment vertical="center" wrapText="1"/>
    </xf>
    <xf numFmtId="0" fontId="13" fillId="0" borderId="48" xfId="0" applyFont="1" applyBorder="1" applyAlignment="1">
      <alignment vertical="center"/>
    </xf>
    <xf numFmtId="0" fontId="2" fillId="0" borderId="23"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31" fillId="0" borderId="0" xfId="0" applyFont="1" applyAlignment="1">
      <alignment horizontal="left"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36"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37" xfId="0" applyFont="1" applyBorder="1" applyAlignment="1">
      <alignment horizontal="left" vertical="top" wrapText="1"/>
    </xf>
    <xf numFmtId="0" fontId="2" fillId="0" borderId="38"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0" borderId="39" xfId="0" applyFont="1" applyBorder="1" applyAlignment="1">
      <alignment horizontal="left" vertical="top" wrapText="1"/>
    </xf>
    <xf numFmtId="0" fontId="7" fillId="0" borderId="23"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27" fillId="0" borderId="2" xfId="1" applyFont="1" applyBorder="1" applyAlignment="1">
      <alignment horizontal="left" vertical="top" wrapText="1"/>
    </xf>
    <xf numFmtId="0" fontId="27" fillId="0" borderId="10" xfId="1" applyFont="1" applyBorder="1" applyAlignment="1">
      <alignment horizontal="left" vertical="top" wrapText="1"/>
    </xf>
    <xf numFmtId="0" fontId="4" fillId="0" borderId="2" xfId="1" applyBorder="1" applyAlignment="1">
      <alignment horizontal="left" vertical="top" wrapText="1"/>
    </xf>
    <xf numFmtId="0" fontId="4" fillId="0" borderId="10" xfId="1" applyBorder="1" applyAlignment="1">
      <alignment horizontal="left" vertical="top" wrapText="1"/>
    </xf>
    <xf numFmtId="0" fontId="2" fillId="0" borderId="4" xfId="0" applyFont="1" applyBorder="1" applyAlignment="1">
      <alignment horizontal="left" vertical="top" wrapText="1"/>
    </xf>
    <xf numFmtId="0" fontId="2" fillId="0" borderId="16" xfId="0" applyFont="1" applyBorder="1" applyAlignment="1">
      <alignment horizontal="left" vertical="top" wrapText="1"/>
    </xf>
    <xf numFmtId="0" fontId="14" fillId="0" borderId="0" xfId="0" applyFont="1" applyAlignment="1">
      <alignment horizontal="center"/>
    </xf>
    <xf numFmtId="0" fontId="16" fillId="0" borderId="34" xfId="1" applyFont="1" applyBorder="1" applyAlignment="1">
      <alignment horizontal="left" vertical="center" wrapText="1"/>
    </xf>
    <xf numFmtId="0" fontId="16" fillId="0" borderId="0" xfId="1" applyFont="1" applyBorder="1" applyAlignment="1">
      <alignment horizontal="left" vertical="center" wrapText="1"/>
    </xf>
    <xf numFmtId="0" fontId="27" fillId="0" borderId="0" xfId="1" applyFont="1" applyBorder="1" applyAlignment="1">
      <alignment horizontal="center"/>
    </xf>
    <xf numFmtId="0" fontId="7" fillId="0" borderId="0" xfId="0" applyFont="1" applyAlignment="1">
      <alignment horizontal="center"/>
    </xf>
    <xf numFmtId="0" fontId="27" fillId="0" borderId="34" xfId="1" applyFont="1" applyBorder="1" applyAlignment="1">
      <alignment horizontal="center"/>
    </xf>
    <xf numFmtId="0" fontId="27" fillId="0" borderId="35" xfId="1" applyFont="1" applyBorder="1" applyAlignment="1">
      <alignment horizontal="center"/>
    </xf>
    <xf numFmtId="0" fontId="8" fillId="3" borderId="23" xfId="0" applyFont="1" applyFill="1" applyBorder="1" applyAlignment="1">
      <alignment horizontal="center" wrapText="1"/>
    </xf>
    <xf numFmtId="0" fontId="8" fillId="3" borderId="5" xfId="0" applyFont="1" applyFill="1" applyBorder="1" applyAlignment="1">
      <alignment horizontal="center" wrapText="1"/>
    </xf>
    <xf numFmtId="0" fontId="8" fillId="3" borderId="6" xfId="0" applyFont="1" applyFill="1" applyBorder="1" applyAlignment="1">
      <alignment horizontal="center" wrapText="1"/>
    </xf>
    <xf numFmtId="0" fontId="8" fillId="3" borderId="2" xfId="0" applyFont="1" applyFill="1" applyBorder="1" applyAlignment="1">
      <alignment horizontal="center" wrapText="1"/>
    </xf>
    <xf numFmtId="0" fontId="8" fillId="3" borderId="10" xfId="0" applyFont="1" applyFill="1" applyBorder="1" applyAlignment="1">
      <alignment horizont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164" fontId="3" fillId="6" borderId="14" xfId="2" applyNumberFormat="1" applyFont="1" applyFill="1" applyBorder="1" applyAlignment="1" applyProtection="1">
      <alignment horizontal="center" vertical="center" wrapText="1"/>
      <protection locked="0"/>
    </xf>
    <xf numFmtId="164" fontId="3" fillId="6" borderId="15" xfId="2" applyNumberFormat="1" applyFont="1" applyFill="1" applyBorder="1" applyAlignment="1" applyProtection="1">
      <alignment horizontal="center" vertical="center" wrapText="1"/>
      <protection locked="0"/>
    </xf>
    <xf numFmtId="0" fontId="2" fillId="6" borderId="23" xfId="0" applyFont="1" applyFill="1" applyBorder="1" applyAlignment="1" applyProtection="1">
      <alignment horizontal="left" vertical="center"/>
      <protection locked="0"/>
    </xf>
    <xf numFmtId="0" fontId="2" fillId="6" borderId="5" xfId="0" applyFont="1" applyFill="1" applyBorder="1" applyAlignment="1" applyProtection="1">
      <alignment horizontal="left" vertical="center"/>
      <protection locked="0"/>
    </xf>
    <xf numFmtId="0" fontId="2" fillId="6" borderId="6" xfId="0" applyFont="1" applyFill="1" applyBorder="1" applyAlignment="1" applyProtection="1">
      <alignment horizontal="left" vertical="center"/>
      <protection locked="0"/>
    </xf>
    <xf numFmtId="0" fontId="2" fillId="6" borderId="24" xfId="0" applyFont="1" applyFill="1" applyBorder="1" applyAlignment="1" applyProtection="1">
      <alignment horizontal="left" vertical="center"/>
      <protection locked="0"/>
    </xf>
    <xf numFmtId="0" fontId="2" fillId="6" borderId="25" xfId="0" applyFont="1" applyFill="1" applyBorder="1" applyAlignment="1" applyProtection="1">
      <alignment horizontal="left" vertical="center"/>
      <protection locked="0"/>
    </xf>
    <xf numFmtId="0" fontId="2" fillId="6" borderId="20" xfId="0" applyFont="1" applyFill="1" applyBorder="1" applyAlignment="1" applyProtection="1">
      <alignment horizontal="left" vertical="center"/>
      <protection locked="0"/>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2" fillId="6" borderId="2" xfId="0" applyFont="1" applyFill="1" applyBorder="1" applyAlignment="1" applyProtection="1">
      <alignment horizontal="left" vertical="center"/>
      <protection locked="0"/>
    </xf>
    <xf numFmtId="0" fontId="3" fillId="6" borderId="10" xfId="0" applyFont="1" applyFill="1" applyBorder="1" applyAlignment="1" applyProtection="1">
      <alignment horizontal="left" vertical="center"/>
      <protection locked="0"/>
    </xf>
    <xf numFmtId="0" fontId="3" fillId="6" borderId="2" xfId="0" applyFont="1" applyFill="1" applyBorder="1" applyAlignment="1" applyProtection="1">
      <alignment horizontal="left" vertical="center"/>
      <protection locked="0"/>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3" fillId="6" borderId="12" xfId="0" applyFont="1" applyFill="1" applyBorder="1" applyAlignment="1" applyProtection="1">
      <alignment horizontal="left" vertical="center"/>
      <protection locked="0"/>
    </xf>
    <xf numFmtId="0" fontId="3" fillId="6" borderId="13" xfId="0" applyFont="1" applyFill="1" applyBorder="1" applyAlignment="1" applyProtection="1">
      <alignment horizontal="left" vertical="center"/>
      <protection locked="0"/>
    </xf>
    <xf numFmtId="0" fontId="8" fillId="0" borderId="2" xfId="0" applyFont="1" applyBorder="1" applyAlignment="1">
      <alignment horizontal="left" vertical="center" wrapText="1"/>
    </xf>
    <xf numFmtId="0" fontId="8" fillId="0" borderId="12" xfId="0" applyFont="1" applyBorder="1" applyAlignment="1">
      <alignment horizontal="left" vertical="center" wrapText="1"/>
    </xf>
    <xf numFmtId="0" fontId="2" fillId="0" borderId="0" xfId="0" applyFont="1" applyAlignment="1">
      <alignment horizontal="left" vertical="center" wrapText="1"/>
    </xf>
    <xf numFmtId="0" fontId="7" fillId="0" borderId="0" xfId="0" applyFont="1" applyAlignment="1">
      <alignment horizontal="left" wrapText="1"/>
    </xf>
    <xf numFmtId="164" fontId="2" fillId="6" borderId="4" xfId="2" applyNumberFormat="1" applyFont="1" applyFill="1" applyBorder="1" applyAlignment="1" applyProtection="1">
      <alignment horizontal="center" vertical="center" wrapText="1"/>
      <protection locked="0"/>
    </xf>
    <xf numFmtId="164" fontId="2" fillId="6" borderId="16" xfId="2" applyNumberFormat="1" applyFont="1" applyFill="1" applyBorder="1" applyAlignment="1" applyProtection="1">
      <alignment horizontal="center" vertical="center" wrapText="1"/>
      <protection locked="0"/>
    </xf>
    <xf numFmtId="164" fontId="3" fillId="6" borderId="4" xfId="2" applyNumberFormat="1" applyFont="1" applyFill="1" applyBorder="1" applyAlignment="1" applyProtection="1">
      <alignment horizontal="center" vertical="center" wrapText="1"/>
      <protection locked="0"/>
    </xf>
    <xf numFmtId="164" fontId="3" fillId="6" borderId="16" xfId="2" applyNumberFormat="1" applyFont="1" applyFill="1" applyBorder="1" applyAlignment="1" applyProtection="1">
      <alignment horizontal="center" vertical="center" wrapText="1"/>
      <protection locked="0"/>
    </xf>
    <xf numFmtId="164" fontId="7" fillId="0" borderId="1" xfId="2" applyNumberFormat="1" applyFont="1" applyBorder="1" applyAlignment="1">
      <alignment horizontal="center"/>
    </xf>
    <xf numFmtId="0" fontId="22" fillId="4" borderId="43" xfId="0" applyFont="1" applyFill="1" applyBorder="1" applyAlignment="1">
      <alignment horizontal="center" vertical="center" wrapText="1"/>
    </xf>
    <xf numFmtId="0" fontId="22" fillId="4" borderId="44" xfId="0" applyFont="1" applyFill="1" applyBorder="1" applyAlignment="1">
      <alignment horizontal="center" vertical="center" wrapText="1"/>
    </xf>
  </cellXfs>
  <cellStyles count="3">
    <cellStyle name="Currency" xfId="2" builtinId="4"/>
    <cellStyle name="Hyperlink" xfId="1" builtinId="8"/>
    <cellStyle name="Normal" xfId="0" builtinId="0"/>
  </cellStyles>
  <dxfs count="3">
    <dxf>
      <fill>
        <patternFill>
          <bgColor theme="0" tint="-0.14996795556505021"/>
        </patternFill>
      </fill>
    </dxf>
    <dxf>
      <fill>
        <patternFill>
          <bgColor theme="0" tint="-0.14996795556505021"/>
        </patternFill>
      </fill>
    </dxf>
    <dxf>
      <font>
        <b/>
        <i val="0"/>
      </font>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ism@k12.wa.us" TargetMode="External"/><Relationship Id="rId1" Type="http://schemas.openxmlformats.org/officeDocument/2006/relationships/hyperlink" Target="mailto:speced.fiscal@k12.wa.us"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ecfr.gov/current/title-34/subtitle-B/chapter-III/part-300/subpart-C/section-300.226" TargetMode="External"/><Relationship Id="rId7" Type="http://schemas.openxmlformats.org/officeDocument/2006/relationships/hyperlink" Target="https://www.k12.wa.us/sites/default/files/public/esea/pubdocs/Unlocking_State_Federal_Program_Funds.pdf" TargetMode="External"/><Relationship Id="rId2" Type="http://schemas.openxmlformats.org/officeDocument/2006/relationships/hyperlink" Target="https://www.k12.wa.us/student-success/special-education/program-improvement/technical-assistance/disproportionality" TargetMode="External"/><Relationship Id="rId1" Type="http://schemas.openxmlformats.org/officeDocument/2006/relationships/hyperlink" Target="https://cifr.wested.org/resources/ceis/" TargetMode="External"/><Relationship Id="rId6" Type="http://schemas.openxmlformats.org/officeDocument/2006/relationships/hyperlink" Target="https://ospi.k12.wa.us/sites/default/files/2024-02/unlocking_federal_and_state_program_funds_to_support_student_success-2024_1.pdf" TargetMode="External"/><Relationship Id="rId5" Type="http://schemas.openxmlformats.org/officeDocument/2006/relationships/hyperlink" Target="mailto:speced.fiscal@k12.wa.us" TargetMode="External"/><Relationship Id="rId4" Type="http://schemas.openxmlformats.org/officeDocument/2006/relationships/hyperlink" Target="https://ospi.k12.wa.us/sites/default/files/2024-02/unlocking_federal_and_state_program_funds_to_support_student_success-2024_1.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ism@k12.wa.us" TargetMode="External"/><Relationship Id="rId1" Type="http://schemas.openxmlformats.org/officeDocument/2006/relationships/hyperlink" Target="mailto:speced.fiscal@k12.wa.u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peced.fiscal@k12.wa.u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cifr.wested.org/resources/ceis/" TargetMode="External"/><Relationship Id="rId7" Type="http://schemas.openxmlformats.org/officeDocument/2006/relationships/printerSettings" Target="../printerSettings/printerSettings5.bin"/><Relationship Id="rId2" Type="http://schemas.openxmlformats.org/officeDocument/2006/relationships/hyperlink" Target="https://sites.ed.gov/idea/idea-files/osep-memo-08-09-coordinated-early-intervening-services/" TargetMode="External"/><Relationship Id="rId1" Type="http://schemas.openxmlformats.org/officeDocument/2006/relationships/hyperlink" Target="https://app.leg.wa.gov/wac/default.aspx?cite=392-172A-06085" TargetMode="External"/><Relationship Id="rId6" Type="http://schemas.openxmlformats.org/officeDocument/2006/relationships/hyperlink" Target="https://ospi.k12.wa.us/sites/default/files/2024-02/unlocking_federal_and_state_program_funds_to_support_student_success-2024_1.pdf" TargetMode="External"/><Relationship Id="rId5" Type="http://schemas.openxmlformats.org/officeDocument/2006/relationships/hyperlink" Target="https://ospi.k12.wa.us/student-success/special-education/program-improvement/technical-assistance/disproportionality" TargetMode="External"/><Relationship Id="rId4" Type="http://schemas.openxmlformats.org/officeDocument/2006/relationships/hyperlink" Target="https://ideadata.org/sites/default/files/media/documents/2017-09/idc_ceis_chart.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showGridLines="0" tabSelected="1" workbookViewId="0"/>
  </sheetViews>
  <sheetFormatPr defaultColWidth="9.28515625" defaultRowHeight="16.5" x14ac:dyDescent="0.3"/>
  <cols>
    <col min="1" max="1" width="95.28515625" style="59" customWidth="1"/>
    <col min="2" max="2" width="9.28515625" style="28"/>
    <col min="3" max="3" width="3.7109375" style="28" customWidth="1"/>
    <col min="4" max="4" width="56.28515625" style="28" bestFit="1" customWidth="1"/>
    <col min="5" max="16384" width="9.28515625" style="28"/>
  </cols>
  <sheetData>
    <row r="1" spans="1:1" x14ac:dyDescent="0.3">
      <c r="A1" s="27" t="s">
        <v>683</v>
      </c>
    </row>
    <row r="2" spans="1:1" ht="13.5" customHeight="1" x14ac:dyDescent="0.3"/>
    <row r="3" spans="1:1" s="18" customFormat="1" ht="119.25" customHeight="1" x14ac:dyDescent="0.3">
      <c r="A3" s="19" t="s">
        <v>760</v>
      </c>
    </row>
    <row r="4" spans="1:1" s="18" customFormat="1" ht="13.5" customHeight="1" x14ac:dyDescent="0.3">
      <c r="A4" s="19"/>
    </row>
    <row r="5" spans="1:1" s="18" customFormat="1" ht="155.25" customHeight="1" x14ac:dyDescent="0.3">
      <c r="A5" s="19" t="s">
        <v>624</v>
      </c>
    </row>
    <row r="6" spans="1:1" ht="13.5" customHeight="1" x14ac:dyDescent="0.3">
      <c r="A6" s="5"/>
    </row>
    <row r="7" spans="1:1" ht="21" customHeight="1" x14ac:dyDescent="0.3">
      <c r="A7" s="22" t="s">
        <v>642</v>
      </c>
    </row>
    <row r="8" spans="1:1" ht="13.5" customHeight="1" x14ac:dyDescent="0.3"/>
    <row r="9" spans="1:1" ht="178.5" customHeight="1" x14ac:dyDescent="0.3">
      <c r="A9" s="22" t="s">
        <v>761</v>
      </c>
    </row>
    <row r="10" spans="1:1" ht="54.6" customHeight="1" x14ac:dyDescent="0.3">
      <c r="A10" s="60" t="s">
        <v>766</v>
      </c>
    </row>
    <row r="11" spans="1:1" ht="21" customHeight="1" x14ac:dyDescent="0.3">
      <c r="A11" s="21" t="s">
        <v>765</v>
      </c>
    </row>
    <row r="12" spans="1:1" x14ac:dyDescent="0.3">
      <c r="A12" s="28"/>
    </row>
    <row r="13" spans="1:1" x14ac:dyDescent="0.3">
      <c r="A13" s="60" t="s">
        <v>639</v>
      </c>
    </row>
    <row r="14" spans="1:1" x14ac:dyDescent="0.3">
      <c r="A14" s="21" t="s">
        <v>640</v>
      </c>
    </row>
  </sheetData>
  <sheetProtection sheet="1" objects="1" scenarios="1"/>
  <hyperlinks>
    <hyperlink ref="A14" r:id="rId1" xr:uid="{00000000-0004-0000-0000-000000000000}"/>
    <hyperlink ref="A11" r:id="rId2" xr:uid="{8B043E38-D6D8-4467-9072-BF0FACDDD31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8EA0C-5500-4977-A97E-307D66D128BD}">
  <sheetPr>
    <pageSetUpPr fitToPage="1"/>
  </sheetPr>
  <dimension ref="A1:I61"/>
  <sheetViews>
    <sheetView showGridLines="0" workbookViewId="0">
      <selection activeCell="C7" sqref="C7"/>
    </sheetView>
  </sheetViews>
  <sheetFormatPr defaultColWidth="8.7109375" defaultRowHeight="16.5" x14ac:dyDescent="0.3"/>
  <cols>
    <col min="1" max="1" width="12.5703125" style="28" customWidth="1"/>
    <col min="2" max="2" width="8.7109375" style="28"/>
    <col min="3" max="3" width="17.7109375" style="28" customWidth="1"/>
    <col min="4" max="4" width="7.5703125" style="28" customWidth="1"/>
    <col min="5" max="5" width="15.7109375" style="28" customWidth="1"/>
    <col min="6" max="6" width="16.42578125" style="28" customWidth="1"/>
    <col min="7" max="7" width="2.7109375" style="28" customWidth="1"/>
    <col min="8" max="8" width="8.7109375" style="28"/>
    <col min="9" max="9" width="26.28515625" style="28" customWidth="1"/>
    <col min="10" max="16384" width="8.7109375" style="28"/>
  </cols>
  <sheetData>
    <row r="1" spans="1:9" ht="21" thickBot="1" x14ac:dyDescent="0.4">
      <c r="A1" s="116" t="s">
        <v>684</v>
      </c>
      <c r="B1" s="116"/>
      <c r="C1" s="116"/>
      <c r="D1" s="116"/>
      <c r="E1" s="116"/>
      <c r="F1" s="116"/>
      <c r="G1" s="116"/>
      <c r="H1" s="116"/>
      <c r="I1" s="116"/>
    </row>
    <row r="2" spans="1:9" x14ac:dyDescent="0.3">
      <c r="A2" s="32" t="s">
        <v>716</v>
      </c>
      <c r="B2" s="33"/>
      <c r="C2" s="33"/>
      <c r="D2" s="33"/>
      <c r="E2" s="33"/>
      <c r="F2" s="33"/>
      <c r="G2" s="33"/>
      <c r="H2" s="33"/>
      <c r="I2" s="34"/>
    </row>
    <row r="3" spans="1:9" x14ac:dyDescent="0.3">
      <c r="A3" s="35" t="s">
        <v>720</v>
      </c>
      <c r="I3" s="36"/>
    </row>
    <row r="4" spans="1:9" x14ac:dyDescent="0.3">
      <c r="A4" s="37" t="s">
        <v>749</v>
      </c>
      <c r="I4" s="36"/>
    </row>
    <row r="5" spans="1:9" x14ac:dyDescent="0.3">
      <c r="A5" s="35" t="s">
        <v>722</v>
      </c>
      <c r="I5" s="36"/>
    </row>
    <row r="6" spans="1:9" x14ac:dyDescent="0.3">
      <c r="A6" s="35" t="s">
        <v>721</v>
      </c>
      <c r="I6" s="36"/>
    </row>
    <row r="7" spans="1:9" x14ac:dyDescent="0.3">
      <c r="A7" s="35" t="s">
        <v>744</v>
      </c>
      <c r="I7" s="36"/>
    </row>
    <row r="8" spans="1:9" x14ac:dyDescent="0.3">
      <c r="A8" s="35" t="s">
        <v>718</v>
      </c>
      <c r="I8" s="36"/>
    </row>
    <row r="9" spans="1:9" x14ac:dyDescent="0.3">
      <c r="A9" s="35"/>
      <c r="C9" s="119" t="s">
        <v>645</v>
      </c>
      <c r="D9" s="120"/>
      <c r="E9" s="120"/>
      <c r="F9" s="120"/>
      <c r="G9" s="120"/>
      <c r="H9" s="120"/>
      <c r="I9" s="36"/>
    </row>
    <row r="10" spans="1:9" x14ac:dyDescent="0.3">
      <c r="A10" s="35" t="s">
        <v>719</v>
      </c>
      <c r="C10" s="38"/>
      <c r="D10" s="39"/>
      <c r="E10" s="39"/>
      <c r="F10" s="39"/>
      <c r="G10" s="39"/>
      <c r="H10" s="39"/>
      <c r="I10" s="36"/>
    </row>
    <row r="11" spans="1:9" x14ac:dyDescent="0.3">
      <c r="A11" s="121" t="s">
        <v>646</v>
      </c>
      <c r="B11" s="119"/>
      <c r="C11" s="119"/>
      <c r="D11" s="119"/>
      <c r="E11" s="119"/>
      <c r="F11" s="119"/>
      <c r="G11" s="119"/>
      <c r="H11" s="119"/>
      <c r="I11" s="122"/>
    </row>
    <row r="12" spans="1:9" x14ac:dyDescent="0.3">
      <c r="A12" s="35" t="s">
        <v>685</v>
      </c>
      <c r="I12" s="36"/>
    </row>
    <row r="13" spans="1:9" ht="19.149999999999999" customHeight="1" x14ac:dyDescent="0.3">
      <c r="A13" s="117" t="s">
        <v>640</v>
      </c>
      <c r="B13" s="118"/>
      <c r="C13" s="118"/>
      <c r="I13" s="36"/>
    </row>
    <row r="14" spans="1:9" x14ac:dyDescent="0.3">
      <c r="A14" s="35"/>
      <c r="I14" s="36"/>
    </row>
    <row r="15" spans="1:9" x14ac:dyDescent="0.3">
      <c r="A15" s="35" t="s">
        <v>742</v>
      </c>
      <c r="I15" s="36"/>
    </row>
    <row r="16" spans="1:9" x14ac:dyDescent="0.3">
      <c r="A16" s="35" t="s">
        <v>723</v>
      </c>
      <c r="I16" s="36"/>
    </row>
    <row r="17" spans="1:9" x14ac:dyDescent="0.3">
      <c r="A17" s="35" t="s">
        <v>743</v>
      </c>
      <c r="I17" s="36"/>
    </row>
    <row r="18" spans="1:9" x14ac:dyDescent="0.3">
      <c r="A18" s="35" t="s">
        <v>717</v>
      </c>
      <c r="I18" s="36"/>
    </row>
    <row r="19" spans="1:9" x14ac:dyDescent="0.3">
      <c r="A19" s="35" t="s">
        <v>724</v>
      </c>
      <c r="I19" s="36"/>
    </row>
    <row r="20" spans="1:9" x14ac:dyDescent="0.3">
      <c r="A20" s="35" t="s">
        <v>647</v>
      </c>
      <c r="I20" s="36"/>
    </row>
    <row r="21" spans="1:9" x14ac:dyDescent="0.3">
      <c r="A21" s="35"/>
      <c r="I21" s="36"/>
    </row>
    <row r="22" spans="1:9" x14ac:dyDescent="0.3">
      <c r="A22" s="35" t="s">
        <v>648</v>
      </c>
      <c r="E22" s="40" t="s">
        <v>649</v>
      </c>
      <c r="I22" s="36"/>
    </row>
    <row r="23" spans="1:9" x14ac:dyDescent="0.3">
      <c r="A23" s="35" t="s">
        <v>725</v>
      </c>
      <c r="I23" s="36"/>
    </row>
    <row r="24" spans="1:9" x14ac:dyDescent="0.3">
      <c r="A24" s="35" t="s">
        <v>726</v>
      </c>
      <c r="I24" s="36"/>
    </row>
    <row r="25" spans="1:9" x14ac:dyDescent="0.3">
      <c r="A25" s="35" t="s">
        <v>727</v>
      </c>
      <c r="I25" s="36"/>
    </row>
    <row r="26" spans="1:9" x14ac:dyDescent="0.3">
      <c r="A26" s="35" t="s">
        <v>729</v>
      </c>
      <c r="I26" s="36"/>
    </row>
    <row r="27" spans="1:9" x14ac:dyDescent="0.3">
      <c r="A27" s="35" t="s">
        <v>728</v>
      </c>
      <c r="I27" s="36"/>
    </row>
    <row r="28" spans="1:9" x14ac:dyDescent="0.3">
      <c r="A28" s="35"/>
      <c r="I28" s="36"/>
    </row>
    <row r="29" spans="1:9" s="4" customFormat="1" ht="15" customHeight="1" x14ac:dyDescent="0.3">
      <c r="A29" s="123" t="s">
        <v>650</v>
      </c>
      <c r="B29" s="124"/>
      <c r="C29" s="124"/>
      <c r="D29" s="124"/>
      <c r="E29" s="125"/>
      <c r="F29" s="126" t="s">
        <v>651</v>
      </c>
      <c r="G29" s="126"/>
      <c r="H29" s="126"/>
      <c r="I29" s="127"/>
    </row>
    <row r="30" spans="1:9" ht="52.15" customHeight="1" x14ac:dyDescent="0.3">
      <c r="A30" s="85" t="s">
        <v>686</v>
      </c>
      <c r="B30" s="86"/>
      <c r="C30" s="86"/>
      <c r="D30" s="86"/>
      <c r="E30" s="87"/>
      <c r="F30" s="88" t="s">
        <v>687</v>
      </c>
      <c r="G30" s="88"/>
      <c r="H30" s="88"/>
      <c r="I30" s="89"/>
    </row>
    <row r="31" spans="1:9" ht="54.75" customHeight="1" x14ac:dyDescent="0.3">
      <c r="A31" s="85" t="s">
        <v>688</v>
      </c>
      <c r="B31" s="86"/>
      <c r="C31" s="86"/>
      <c r="D31" s="86"/>
      <c r="E31" s="87"/>
      <c r="F31" s="88" t="s">
        <v>734</v>
      </c>
      <c r="G31" s="88"/>
      <c r="H31" s="88"/>
      <c r="I31" s="89"/>
    </row>
    <row r="32" spans="1:9" ht="51" customHeight="1" x14ac:dyDescent="0.3">
      <c r="A32" s="85" t="s">
        <v>689</v>
      </c>
      <c r="B32" s="86"/>
      <c r="C32" s="86"/>
      <c r="D32" s="86"/>
      <c r="E32" s="87"/>
      <c r="F32" s="88" t="s">
        <v>690</v>
      </c>
      <c r="G32" s="88"/>
      <c r="H32" s="88"/>
      <c r="I32" s="89"/>
    </row>
    <row r="33" spans="1:9" ht="65.25" customHeight="1" x14ac:dyDescent="0.3">
      <c r="A33" s="85" t="s">
        <v>735</v>
      </c>
      <c r="B33" s="86"/>
      <c r="C33" s="86"/>
      <c r="D33" s="86"/>
      <c r="E33" s="87"/>
      <c r="F33" s="110" t="s">
        <v>652</v>
      </c>
      <c r="G33" s="110"/>
      <c r="H33" s="110"/>
      <c r="I33" s="111"/>
    </row>
    <row r="34" spans="1:9" ht="133.5" customHeight="1" x14ac:dyDescent="0.3">
      <c r="A34" s="85" t="s">
        <v>691</v>
      </c>
      <c r="B34" s="86"/>
      <c r="C34" s="86"/>
      <c r="D34" s="86"/>
      <c r="E34" s="87"/>
      <c r="F34" s="88"/>
      <c r="G34" s="88"/>
      <c r="H34" s="88"/>
      <c r="I34" s="89"/>
    </row>
    <row r="35" spans="1:9" ht="90.6" customHeight="1" thickBot="1" x14ac:dyDescent="0.35">
      <c r="A35" s="97" t="s">
        <v>730</v>
      </c>
      <c r="B35" s="98"/>
      <c r="C35" s="98"/>
      <c r="D35" s="98"/>
      <c r="E35" s="99"/>
      <c r="F35" s="100" t="s">
        <v>653</v>
      </c>
      <c r="G35" s="100"/>
      <c r="H35" s="100"/>
      <c r="I35" s="101"/>
    </row>
    <row r="36" spans="1:9" ht="67.5" customHeight="1" thickTop="1" x14ac:dyDescent="0.3">
      <c r="A36" s="102" t="s">
        <v>692</v>
      </c>
      <c r="B36" s="103"/>
      <c r="C36" s="103"/>
      <c r="D36" s="103"/>
      <c r="E36" s="104"/>
      <c r="F36" s="105" t="s">
        <v>654</v>
      </c>
      <c r="G36" s="105"/>
      <c r="H36" s="105"/>
      <c r="I36" s="106"/>
    </row>
    <row r="37" spans="1:9" ht="86.65" customHeight="1" x14ac:dyDescent="0.3">
      <c r="A37" s="85" t="s">
        <v>736</v>
      </c>
      <c r="B37" s="86"/>
      <c r="C37" s="86"/>
      <c r="D37" s="86"/>
      <c r="E37" s="87"/>
      <c r="F37" s="88" t="s">
        <v>655</v>
      </c>
      <c r="G37" s="88"/>
      <c r="H37" s="88"/>
      <c r="I37" s="89"/>
    </row>
    <row r="38" spans="1:9" ht="88.15" customHeight="1" x14ac:dyDescent="0.3">
      <c r="A38" s="85" t="s">
        <v>693</v>
      </c>
      <c r="B38" s="86"/>
      <c r="C38" s="86"/>
      <c r="D38" s="86"/>
      <c r="E38" s="87"/>
      <c r="F38" s="88"/>
      <c r="G38" s="88"/>
      <c r="H38" s="88"/>
      <c r="I38" s="89"/>
    </row>
    <row r="39" spans="1:9" ht="72" customHeight="1" x14ac:dyDescent="0.3">
      <c r="A39" s="85" t="s">
        <v>694</v>
      </c>
      <c r="B39" s="86"/>
      <c r="C39" s="86"/>
      <c r="D39" s="86"/>
      <c r="E39" s="87"/>
      <c r="F39" s="88" t="s">
        <v>656</v>
      </c>
      <c r="G39" s="88"/>
      <c r="H39" s="88"/>
      <c r="I39" s="89"/>
    </row>
    <row r="40" spans="1:9" ht="87" customHeight="1" x14ac:dyDescent="0.3">
      <c r="A40" s="85" t="s">
        <v>695</v>
      </c>
      <c r="B40" s="86"/>
      <c r="C40" s="86"/>
      <c r="D40" s="86"/>
      <c r="E40" s="87"/>
      <c r="F40" s="88" t="s">
        <v>657</v>
      </c>
      <c r="G40" s="88"/>
      <c r="H40" s="88"/>
      <c r="I40" s="89"/>
    </row>
    <row r="41" spans="1:9" ht="87" customHeight="1" x14ac:dyDescent="0.3">
      <c r="A41" s="85" t="s">
        <v>696</v>
      </c>
      <c r="B41" s="86"/>
      <c r="C41" s="86"/>
      <c r="D41" s="86"/>
      <c r="E41" s="87"/>
      <c r="F41" s="114"/>
      <c r="G41" s="86"/>
      <c r="H41" s="86"/>
      <c r="I41" s="115"/>
    </row>
    <row r="42" spans="1:9" ht="101.65" customHeight="1" x14ac:dyDescent="0.3">
      <c r="A42" s="85" t="s">
        <v>737</v>
      </c>
      <c r="B42" s="86"/>
      <c r="C42" s="86"/>
      <c r="D42" s="86"/>
      <c r="E42" s="87"/>
      <c r="F42" s="88" t="s">
        <v>697</v>
      </c>
      <c r="G42" s="88"/>
      <c r="H42" s="88"/>
      <c r="I42" s="89"/>
    </row>
    <row r="43" spans="1:9" ht="89.1" customHeight="1" x14ac:dyDescent="0.3">
      <c r="A43" s="85" t="s">
        <v>698</v>
      </c>
      <c r="B43" s="86"/>
      <c r="C43" s="86"/>
      <c r="D43" s="86"/>
      <c r="E43" s="87"/>
      <c r="F43" s="88" t="s">
        <v>699</v>
      </c>
      <c r="G43" s="88"/>
      <c r="H43" s="88"/>
      <c r="I43" s="89"/>
    </row>
    <row r="44" spans="1:9" ht="102" customHeight="1" thickBot="1" x14ac:dyDescent="0.35">
      <c r="A44" s="97" t="s">
        <v>700</v>
      </c>
      <c r="B44" s="98"/>
      <c r="C44" s="98"/>
      <c r="D44" s="98"/>
      <c r="E44" s="99"/>
      <c r="F44" s="100" t="s">
        <v>701</v>
      </c>
      <c r="G44" s="100"/>
      <c r="H44" s="100"/>
      <c r="I44" s="101"/>
    </row>
    <row r="45" spans="1:9" ht="72" customHeight="1" thickTop="1" x14ac:dyDescent="0.3">
      <c r="A45" s="102" t="s">
        <v>738</v>
      </c>
      <c r="B45" s="103"/>
      <c r="C45" s="103"/>
      <c r="D45" s="103"/>
      <c r="E45" s="104"/>
      <c r="F45" s="105" t="s">
        <v>702</v>
      </c>
      <c r="G45" s="105"/>
      <c r="H45" s="105"/>
      <c r="I45" s="106"/>
    </row>
    <row r="46" spans="1:9" ht="170.1" customHeight="1" x14ac:dyDescent="0.3">
      <c r="A46" s="85" t="s">
        <v>703</v>
      </c>
      <c r="B46" s="86"/>
      <c r="C46" s="86"/>
      <c r="D46" s="86"/>
      <c r="E46" s="87"/>
      <c r="F46" s="114"/>
      <c r="G46" s="86"/>
      <c r="H46" s="86"/>
      <c r="I46" s="115"/>
    </row>
    <row r="47" spans="1:9" ht="151.15" customHeight="1" x14ac:dyDescent="0.3">
      <c r="A47" s="85" t="s">
        <v>704</v>
      </c>
      <c r="B47" s="86"/>
      <c r="C47" s="86"/>
      <c r="D47" s="86"/>
      <c r="E47" s="87"/>
      <c r="F47" s="88"/>
      <c r="G47" s="88"/>
      <c r="H47" s="88"/>
      <c r="I47" s="89"/>
    </row>
    <row r="48" spans="1:9" ht="90" customHeight="1" x14ac:dyDescent="0.3">
      <c r="A48" s="85" t="s">
        <v>705</v>
      </c>
      <c r="B48" s="86"/>
      <c r="C48" s="86"/>
      <c r="D48" s="86"/>
      <c r="E48" s="87"/>
      <c r="F48" s="88" t="s">
        <v>739</v>
      </c>
      <c r="G48" s="88"/>
      <c r="H48" s="88"/>
      <c r="I48" s="89"/>
    </row>
    <row r="49" spans="1:9" ht="85.15" customHeight="1" x14ac:dyDescent="0.3">
      <c r="A49" s="85" t="s">
        <v>731</v>
      </c>
      <c r="B49" s="86"/>
      <c r="C49" s="86"/>
      <c r="D49" s="86"/>
      <c r="E49" s="87"/>
      <c r="F49" s="88" t="s">
        <v>706</v>
      </c>
      <c r="G49" s="88"/>
      <c r="H49" s="88"/>
      <c r="I49" s="89"/>
    </row>
    <row r="50" spans="1:9" ht="116.25" customHeight="1" x14ac:dyDescent="0.3">
      <c r="A50" s="85" t="s">
        <v>732</v>
      </c>
      <c r="B50" s="86"/>
      <c r="C50" s="86"/>
      <c r="D50" s="86"/>
      <c r="E50" s="87"/>
      <c r="F50" s="112" t="s">
        <v>747</v>
      </c>
      <c r="G50" s="112"/>
      <c r="H50" s="112"/>
      <c r="I50" s="113"/>
    </row>
    <row r="51" spans="1:9" ht="86.25" customHeight="1" thickBot="1" x14ac:dyDescent="0.35">
      <c r="A51" s="97" t="s">
        <v>707</v>
      </c>
      <c r="B51" s="98"/>
      <c r="C51" s="98"/>
      <c r="D51" s="98"/>
      <c r="E51" s="99"/>
      <c r="F51" s="100" t="s">
        <v>708</v>
      </c>
      <c r="G51" s="100"/>
      <c r="H51" s="100"/>
      <c r="I51" s="101"/>
    </row>
    <row r="52" spans="1:9" ht="180.75" customHeight="1" thickTop="1" x14ac:dyDescent="0.3">
      <c r="A52" s="102" t="s">
        <v>709</v>
      </c>
      <c r="B52" s="103"/>
      <c r="C52" s="103"/>
      <c r="D52" s="103"/>
      <c r="E52" s="104"/>
      <c r="F52" s="105" t="s">
        <v>710</v>
      </c>
      <c r="G52" s="105"/>
      <c r="H52" s="105"/>
      <c r="I52" s="106"/>
    </row>
    <row r="53" spans="1:9" ht="119.65" customHeight="1" x14ac:dyDescent="0.3">
      <c r="A53" s="107" t="s">
        <v>711</v>
      </c>
      <c r="B53" s="108"/>
      <c r="C53" s="108"/>
      <c r="D53" s="108"/>
      <c r="E53" s="109"/>
      <c r="F53" s="110" t="s">
        <v>748</v>
      </c>
      <c r="G53" s="110"/>
      <c r="H53" s="110"/>
      <c r="I53" s="111"/>
    </row>
    <row r="54" spans="1:9" ht="86.1" customHeight="1" x14ac:dyDescent="0.3">
      <c r="A54" s="85" t="s">
        <v>712</v>
      </c>
      <c r="B54" s="86"/>
      <c r="C54" s="86"/>
      <c r="D54" s="86"/>
      <c r="E54" s="87"/>
      <c r="F54" s="88"/>
      <c r="G54" s="88"/>
      <c r="H54" s="88"/>
      <c r="I54" s="89"/>
    </row>
    <row r="55" spans="1:9" ht="56.1" customHeight="1" x14ac:dyDescent="0.3">
      <c r="A55" s="85" t="s">
        <v>713</v>
      </c>
      <c r="B55" s="86"/>
      <c r="C55" s="86"/>
      <c r="D55" s="86"/>
      <c r="E55" s="87"/>
      <c r="F55" s="88"/>
      <c r="G55" s="88"/>
      <c r="H55" s="88"/>
      <c r="I55" s="89"/>
    </row>
    <row r="56" spans="1:9" ht="157.15" customHeight="1" thickBot="1" x14ac:dyDescent="0.35">
      <c r="A56" s="92" t="s">
        <v>714</v>
      </c>
      <c r="B56" s="93"/>
      <c r="C56" s="93"/>
      <c r="D56" s="93"/>
      <c r="E56" s="94"/>
      <c r="F56" s="95"/>
      <c r="G56" s="95"/>
      <c r="H56" s="95"/>
      <c r="I56" s="96"/>
    </row>
    <row r="57" spans="1:9" x14ac:dyDescent="0.3">
      <c r="A57" s="90"/>
      <c r="B57" s="90"/>
      <c r="C57" s="90"/>
      <c r="D57" s="90"/>
      <c r="E57" s="90"/>
      <c r="F57" s="90"/>
      <c r="G57" s="90"/>
      <c r="H57" s="90"/>
      <c r="I57" s="90"/>
    </row>
    <row r="58" spans="1:9" ht="71.650000000000006" customHeight="1" x14ac:dyDescent="0.3">
      <c r="A58" s="90" t="s">
        <v>715</v>
      </c>
      <c r="B58" s="90"/>
      <c r="C58" s="90"/>
      <c r="D58" s="90"/>
      <c r="E58" s="90"/>
      <c r="F58" s="90"/>
      <c r="G58" s="90"/>
      <c r="H58" s="90"/>
      <c r="I58" s="90"/>
    </row>
    <row r="59" spans="1:9" ht="20.25" customHeight="1" x14ac:dyDescent="0.3">
      <c r="A59" s="90" t="s">
        <v>740</v>
      </c>
      <c r="B59" s="90"/>
      <c r="C59" s="90"/>
      <c r="D59" s="90"/>
      <c r="E59" s="90"/>
      <c r="F59" s="90"/>
      <c r="G59" s="90"/>
      <c r="H59" s="90"/>
      <c r="I59" s="90"/>
    </row>
    <row r="60" spans="1:9" ht="22.5" customHeight="1" x14ac:dyDescent="0.3">
      <c r="A60" s="91" t="s">
        <v>733</v>
      </c>
      <c r="B60" s="91"/>
      <c r="C60" s="91"/>
      <c r="D60" s="91"/>
      <c r="E60" s="91"/>
      <c r="F60" s="91"/>
      <c r="G60" s="91"/>
      <c r="H60" s="91"/>
      <c r="I60" s="91"/>
    </row>
    <row r="61" spans="1:9" x14ac:dyDescent="0.3">
      <c r="A61" s="29" t="s">
        <v>745</v>
      </c>
    </row>
  </sheetData>
  <sheetProtection sheet="1" objects="1" scenarios="1"/>
  <mergeCells count="64">
    <mergeCell ref="A1:I1"/>
    <mergeCell ref="A13:C13"/>
    <mergeCell ref="C9:H9"/>
    <mergeCell ref="A11:I11"/>
    <mergeCell ref="A29:E29"/>
    <mergeCell ref="F29:I29"/>
    <mergeCell ref="A30:E30"/>
    <mergeCell ref="F30:I30"/>
    <mergeCell ref="A31:E31"/>
    <mergeCell ref="F31:I31"/>
    <mergeCell ref="A32:E32"/>
    <mergeCell ref="F32:I32"/>
    <mergeCell ref="A33:E33"/>
    <mergeCell ref="F33:I33"/>
    <mergeCell ref="A34:E34"/>
    <mergeCell ref="F34:I34"/>
    <mergeCell ref="A35:E35"/>
    <mergeCell ref="F35:I35"/>
    <mergeCell ref="A36:E36"/>
    <mergeCell ref="F36:I36"/>
    <mergeCell ref="A37:E37"/>
    <mergeCell ref="F37:I37"/>
    <mergeCell ref="A38:E38"/>
    <mergeCell ref="F38:I38"/>
    <mergeCell ref="A39:E39"/>
    <mergeCell ref="F39:I39"/>
    <mergeCell ref="A40:E40"/>
    <mergeCell ref="F40:I40"/>
    <mergeCell ref="A41:E41"/>
    <mergeCell ref="F41:I41"/>
    <mergeCell ref="A42:E42"/>
    <mergeCell ref="F42:I42"/>
    <mergeCell ref="A43:E43"/>
    <mergeCell ref="F43:I43"/>
    <mergeCell ref="A44:E44"/>
    <mergeCell ref="F44:I44"/>
    <mergeCell ref="A45:E45"/>
    <mergeCell ref="F45:I45"/>
    <mergeCell ref="A46:E46"/>
    <mergeCell ref="F46:I46"/>
    <mergeCell ref="A47:E47"/>
    <mergeCell ref="F47:I47"/>
    <mergeCell ref="A48:E48"/>
    <mergeCell ref="F48:I48"/>
    <mergeCell ref="A49:E49"/>
    <mergeCell ref="F49:I49"/>
    <mergeCell ref="A50:E50"/>
    <mergeCell ref="F50:I50"/>
    <mergeCell ref="A51:E51"/>
    <mergeCell ref="F51:I51"/>
    <mergeCell ref="A52:E52"/>
    <mergeCell ref="F52:I52"/>
    <mergeCell ref="A53:E53"/>
    <mergeCell ref="F53:I53"/>
    <mergeCell ref="A54:E54"/>
    <mergeCell ref="F54:I54"/>
    <mergeCell ref="A59:I59"/>
    <mergeCell ref="A60:I60"/>
    <mergeCell ref="A55:E55"/>
    <mergeCell ref="F55:I55"/>
    <mergeCell ref="A56:E56"/>
    <mergeCell ref="F56:I56"/>
    <mergeCell ref="A57:I57"/>
    <mergeCell ref="A58:I58"/>
  </mergeCells>
  <hyperlinks>
    <hyperlink ref="C9" r:id="rId1" xr:uid="{F1E408F8-8464-4940-A800-304D2B5CA8AE}"/>
    <hyperlink ref="A11" r:id="rId2" xr:uid="{3B8AF848-5640-46FC-8268-445DAC9882CF}"/>
    <hyperlink ref="E22" r:id="rId3" xr:uid="{44787645-7ABB-4996-970C-0F157C814552}"/>
    <hyperlink ref="F33:I33" r:id="rId4" display="See Unlocking State and Federal Program Funds to Support Student Success for information on funding flexibility," xr:uid="{EC8486D9-7EC2-41A6-A108-434E74074CDD}"/>
    <hyperlink ref="A13" r:id="rId5" xr:uid="{C7AED2AC-496D-409A-8944-8C87D97EEEB4}"/>
    <hyperlink ref="F50:I50" r:id="rId6" display="See Unlocking State and Federal Program Funds to Support Student Success for information on funding flexibility." xr:uid="{F454EA84-E109-4028-8781-2CAEA623070F}"/>
    <hyperlink ref="F53:I53" r:id="rId7" display="Special education staff may not be funded with CEIS/CCEIS funds to deliver special education to students with disabilities.                                                                                            See Unlocking State and Federal Program Funds to Support Student Success for information on funding flexibility." xr:uid="{FD3B26AF-2A94-415B-8ED1-20FEC9FD71E1}"/>
  </hyperlinks>
  <pageMargins left="0.7" right="0.7" top="0.75" bottom="0.75" header="0.3" footer="0.3"/>
  <pageSetup scale="88" fitToHeight="0"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3"/>
  <sheetViews>
    <sheetView showGridLines="0" workbookViewId="0"/>
  </sheetViews>
  <sheetFormatPr defaultColWidth="9.28515625" defaultRowHeight="16.5" x14ac:dyDescent="0.3"/>
  <cols>
    <col min="1" max="1" width="106.5703125" style="3" customWidth="1"/>
    <col min="2" max="2" width="0.85546875" style="52" customWidth="1"/>
    <col min="3" max="16384" width="9.28515625" style="3"/>
  </cols>
  <sheetData>
    <row r="1" spans="1:10" ht="20.25" x14ac:dyDescent="0.35">
      <c r="A1" s="61" t="s">
        <v>630</v>
      </c>
    </row>
    <row r="2" spans="1:10" ht="12" customHeight="1" x14ac:dyDescent="0.3">
      <c r="A2" s="41"/>
    </row>
    <row r="3" spans="1:10" ht="92.65" customHeight="1" x14ac:dyDescent="0.3">
      <c r="A3" s="42" t="s">
        <v>767</v>
      </c>
      <c r="B3" s="51"/>
      <c r="C3" s="5"/>
      <c r="D3" s="5"/>
      <c r="E3" s="5"/>
      <c r="F3" s="5"/>
      <c r="G3" s="5"/>
      <c r="H3" s="5"/>
      <c r="I3" s="5"/>
      <c r="J3" s="5"/>
    </row>
    <row r="4" spans="1:10" ht="9" customHeight="1" x14ac:dyDescent="0.3">
      <c r="A4" s="43"/>
    </row>
    <row r="5" spans="1:10" ht="36.75" customHeight="1" x14ac:dyDescent="0.3">
      <c r="A5" s="44" t="s">
        <v>768</v>
      </c>
    </row>
    <row r="6" spans="1:10" ht="9" customHeight="1" x14ac:dyDescent="0.3">
      <c r="A6" s="43"/>
    </row>
    <row r="7" spans="1:10" x14ac:dyDescent="0.3">
      <c r="A7" s="43" t="s">
        <v>633</v>
      </c>
    </row>
    <row r="8" spans="1:10" ht="9" customHeight="1" x14ac:dyDescent="0.3">
      <c r="A8" s="43"/>
    </row>
    <row r="9" spans="1:10" ht="33.75" customHeight="1" x14ac:dyDescent="0.3">
      <c r="A9" s="42" t="s">
        <v>762</v>
      </c>
    </row>
    <row r="10" spans="1:10" ht="9" customHeight="1" x14ac:dyDescent="0.3">
      <c r="A10" s="43"/>
    </row>
    <row r="11" spans="1:10" ht="69" customHeight="1" x14ac:dyDescent="0.3">
      <c r="A11" s="42" t="s">
        <v>756</v>
      </c>
    </row>
    <row r="12" spans="1:10" ht="8.65" customHeight="1" x14ac:dyDescent="0.3">
      <c r="A12" s="42"/>
    </row>
    <row r="13" spans="1:10" ht="80.650000000000006" customHeight="1" x14ac:dyDescent="0.3">
      <c r="A13" s="42" t="s">
        <v>763</v>
      </c>
    </row>
    <row r="14" spans="1:10" ht="8.65" customHeight="1" x14ac:dyDescent="0.3">
      <c r="A14" s="42"/>
    </row>
    <row r="15" spans="1:10" ht="36" customHeight="1" x14ac:dyDescent="0.3">
      <c r="A15" s="42" t="s">
        <v>752</v>
      </c>
    </row>
    <row r="16" spans="1:10" ht="8.65" customHeight="1" x14ac:dyDescent="0.3">
      <c r="A16" s="43"/>
    </row>
    <row r="17" spans="1:10" ht="32.25" customHeight="1" x14ac:dyDescent="0.3">
      <c r="A17" s="42" t="s">
        <v>753</v>
      </c>
    </row>
    <row r="18" spans="1:10" ht="9" customHeight="1" x14ac:dyDescent="0.3">
      <c r="A18" s="43"/>
    </row>
    <row r="19" spans="1:10" ht="52.5" customHeight="1" x14ac:dyDescent="0.3">
      <c r="A19" s="42" t="s">
        <v>769</v>
      </c>
      <c r="B19" s="51"/>
      <c r="C19" s="5"/>
      <c r="D19" s="5"/>
      <c r="E19" s="5"/>
      <c r="F19" s="5"/>
      <c r="G19" s="5"/>
      <c r="H19" s="5"/>
      <c r="I19" s="5"/>
      <c r="J19" s="5"/>
    </row>
    <row r="20" spans="1:10" ht="11.65" customHeight="1" x14ac:dyDescent="0.3">
      <c r="A20" s="43"/>
    </row>
    <row r="21" spans="1:10" x14ac:dyDescent="0.3">
      <c r="A21" s="45" t="s">
        <v>757</v>
      </c>
    </row>
    <row r="22" spans="1:10" ht="78" customHeight="1" x14ac:dyDescent="0.3">
      <c r="A22" s="42" t="s">
        <v>764</v>
      </c>
    </row>
    <row r="23" spans="1:10" ht="10.5" customHeight="1" x14ac:dyDescent="0.3">
      <c r="A23" s="46"/>
    </row>
    <row r="24" spans="1:10" ht="49.5" x14ac:dyDescent="0.3">
      <c r="A24" s="47" t="s">
        <v>741</v>
      </c>
    </row>
    <row r="25" spans="1:10" ht="6.4" customHeight="1" x14ac:dyDescent="0.3">
      <c r="A25" s="48"/>
    </row>
    <row r="26" spans="1:10" x14ac:dyDescent="0.3">
      <c r="A26" s="53" t="s">
        <v>746</v>
      </c>
    </row>
    <row r="27" spans="1:10" ht="5.65" customHeight="1" x14ac:dyDescent="0.3">
      <c r="A27" s="48"/>
    </row>
    <row r="28" spans="1:10" s="28" customFormat="1" ht="54.6" customHeight="1" x14ac:dyDescent="0.3">
      <c r="A28" s="62" t="s">
        <v>766</v>
      </c>
    </row>
    <row r="29" spans="1:10" s="28" customFormat="1" ht="21" customHeight="1" x14ac:dyDescent="0.3">
      <c r="A29" s="63" t="s">
        <v>765</v>
      </c>
    </row>
    <row r="30" spans="1:10" s="28" customFormat="1" x14ac:dyDescent="0.3">
      <c r="A30" s="64"/>
    </row>
    <row r="31" spans="1:10" s="28" customFormat="1" x14ac:dyDescent="0.3">
      <c r="A31" s="62" t="s">
        <v>639</v>
      </c>
    </row>
    <row r="32" spans="1:10" s="28" customFormat="1" x14ac:dyDescent="0.3">
      <c r="A32" s="63" t="s">
        <v>640</v>
      </c>
    </row>
    <row r="33" spans="1:1" x14ac:dyDescent="0.3">
      <c r="A33" s="65"/>
    </row>
  </sheetData>
  <sheetProtection sheet="1" objects="1" scenarios="1"/>
  <hyperlinks>
    <hyperlink ref="A32" r:id="rId1" xr:uid="{983C1CE1-5211-4005-85D6-532660729FC8}"/>
    <hyperlink ref="A29" r:id="rId2" xr:uid="{373FA7FB-62C4-4246-8A5D-47294379B44E}"/>
  </hyperlinks>
  <pageMargins left="0.7" right="0.45" top="0.5" bottom="0.5" header="0.3" footer="0.3"/>
  <pageSetup scale="99" fitToHeight="2"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22"/>
  <sheetViews>
    <sheetView workbookViewId="0">
      <selection sqref="A1:F1"/>
    </sheetView>
  </sheetViews>
  <sheetFormatPr defaultColWidth="9.28515625" defaultRowHeight="16.5" x14ac:dyDescent="0.3"/>
  <cols>
    <col min="1" max="1" width="14.7109375" style="3" customWidth="1"/>
    <col min="2" max="2" width="15.28515625" style="3" customWidth="1"/>
    <col min="3" max="3" width="41.42578125" style="3" customWidth="1"/>
    <col min="4" max="4" width="29.42578125" style="3" customWidth="1"/>
    <col min="5" max="5" width="9.28515625" style="3"/>
    <col min="6" max="6" width="19.140625" style="3" customWidth="1"/>
    <col min="7" max="7" width="5.7109375" style="52" customWidth="1"/>
    <col min="8" max="16384" width="9.28515625" style="3"/>
  </cols>
  <sheetData>
    <row r="1" spans="1:12" ht="20.25" x14ac:dyDescent="0.35">
      <c r="A1" s="116" t="s">
        <v>770</v>
      </c>
      <c r="B1" s="116"/>
      <c r="C1" s="116"/>
      <c r="D1" s="116"/>
      <c r="E1" s="116"/>
      <c r="F1" s="116"/>
    </row>
    <row r="2" spans="1:12" ht="11.25" customHeight="1" x14ac:dyDescent="0.3"/>
    <row r="3" spans="1:12" s="10" customFormat="1" ht="21" customHeight="1" x14ac:dyDescent="0.25">
      <c r="A3" s="11" t="s">
        <v>307</v>
      </c>
      <c r="B3" s="74" t="s">
        <v>751</v>
      </c>
      <c r="C3" s="11" t="s">
        <v>305</v>
      </c>
      <c r="D3" s="58" t="e">
        <f>VLOOKUP(B3,'CCDDD List'!$A$2:$C$318,3,0)</f>
        <v>#N/A</v>
      </c>
      <c r="E3" s="11" t="s">
        <v>306</v>
      </c>
      <c r="F3" s="12" t="e">
        <f>VLOOKUP(B3,'CCDDD List'!$A$2:$B$318,2,0)</f>
        <v>#N/A</v>
      </c>
      <c r="G3" s="51"/>
    </row>
    <row r="4" spans="1:12" ht="9.75" customHeight="1" thickBot="1" x14ac:dyDescent="0.35">
      <c r="A4" s="7"/>
      <c r="B4" s="7"/>
      <c r="C4" s="7"/>
      <c r="D4" s="7"/>
      <c r="E4" s="7"/>
      <c r="F4" s="7"/>
    </row>
    <row r="5" spans="1:12" ht="50.25" customHeight="1" x14ac:dyDescent="0.3">
      <c r="A5" s="145" t="s">
        <v>635</v>
      </c>
      <c r="B5" s="146"/>
      <c r="C5" s="146"/>
      <c r="D5" s="20" t="s">
        <v>632</v>
      </c>
      <c r="E5" s="140" t="s">
        <v>618</v>
      </c>
      <c r="F5" s="141"/>
    </row>
    <row r="6" spans="1:12" ht="27.4" customHeight="1" x14ac:dyDescent="0.3">
      <c r="A6" s="71"/>
      <c r="B6" s="149" t="s">
        <v>619</v>
      </c>
      <c r="C6" s="149"/>
      <c r="D6" s="68"/>
      <c r="E6" s="142"/>
      <c r="F6" s="143"/>
      <c r="G6" s="54"/>
      <c r="H6" s="8"/>
      <c r="I6" s="8"/>
      <c r="J6" s="8"/>
      <c r="K6" s="8"/>
      <c r="L6" s="8"/>
    </row>
    <row r="7" spans="1:12" ht="27.4" customHeight="1" x14ac:dyDescent="0.3">
      <c r="A7" s="71"/>
      <c r="B7" s="149" t="s">
        <v>620</v>
      </c>
      <c r="C7" s="149"/>
      <c r="D7" s="68"/>
      <c r="E7" s="142"/>
      <c r="F7" s="143"/>
      <c r="G7" s="54"/>
      <c r="H7" s="8"/>
      <c r="I7" s="8"/>
      <c r="J7" s="8"/>
      <c r="K7" s="8"/>
      <c r="L7" s="8"/>
    </row>
    <row r="8" spans="1:12" ht="27.4" customHeight="1" x14ac:dyDescent="0.3">
      <c r="A8" s="72"/>
      <c r="B8" s="149" t="s">
        <v>621</v>
      </c>
      <c r="C8" s="149"/>
      <c r="D8" s="69"/>
      <c r="E8" s="144"/>
      <c r="F8" s="143"/>
      <c r="G8" s="54"/>
      <c r="H8" s="8"/>
      <c r="I8" s="8"/>
      <c r="J8" s="8"/>
      <c r="K8" s="8"/>
      <c r="L8" s="8"/>
    </row>
    <row r="9" spans="1:12" ht="27.4" customHeight="1" thickBot="1" x14ac:dyDescent="0.35">
      <c r="A9" s="73"/>
      <c r="B9" s="150" t="s">
        <v>622</v>
      </c>
      <c r="C9" s="150"/>
      <c r="D9" s="70"/>
      <c r="E9" s="147"/>
      <c r="F9" s="148"/>
      <c r="G9" s="54"/>
      <c r="H9" s="8"/>
      <c r="I9" s="8"/>
      <c r="J9" s="8"/>
      <c r="K9" s="8"/>
      <c r="L9" s="8"/>
    </row>
    <row r="10" spans="1:12" ht="18" customHeight="1" thickBot="1" x14ac:dyDescent="0.35">
      <c r="A10" s="7"/>
      <c r="B10" s="7"/>
      <c r="C10" s="7"/>
      <c r="D10" s="7"/>
      <c r="E10" s="7"/>
      <c r="F10" s="7"/>
    </row>
    <row r="11" spans="1:12" ht="37.5" customHeight="1" x14ac:dyDescent="0.3">
      <c r="A11" s="138" t="s">
        <v>754</v>
      </c>
      <c r="B11" s="139"/>
      <c r="C11" s="139"/>
      <c r="D11" s="23" t="s">
        <v>750</v>
      </c>
      <c r="E11" s="128" t="s">
        <v>644</v>
      </c>
      <c r="F11" s="129"/>
    </row>
    <row r="12" spans="1:12" ht="63" customHeight="1" x14ac:dyDescent="0.3">
      <c r="A12" s="132"/>
      <c r="B12" s="133"/>
      <c r="C12" s="134"/>
      <c r="D12" s="66"/>
      <c r="E12" s="153"/>
      <c r="F12" s="154"/>
      <c r="G12" s="152"/>
      <c r="H12" s="152"/>
    </row>
    <row r="13" spans="1:12" ht="63" customHeight="1" x14ac:dyDescent="0.3">
      <c r="A13" s="132"/>
      <c r="B13" s="133"/>
      <c r="C13" s="134"/>
      <c r="D13" s="66"/>
      <c r="E13" s="155"/>
      <c r="F13" s="156"/>
      <c r="G13" s="152"/>
      <c r="H13" s="152"/>
    </row>
    <row r="14" spans="1:12" ht="63" customHeight="1" x14ac:dyDescent="0.3">
      <c r="A14" s="132"/>
      <c r="B14" s="133"/>
      <c r="C14" s="134"/>
      <c r="D14" s="66"/>
      <c r="E14" s="155"/>
      <c r="F14" s="156"/>
      <c r="G14" s="152"/>
      <c r="H14" s="152"/>
    </row>
    <row r="15" spans="1:12" ht="63" customHeight="1" thickBot="1" x14ac:dyDescent="0.35">
      <c r="A15" s="135"/>
      <c r="B15" s="136"/>
      <c r="C15" s="137"/>
      <c r="D15" s="67"/>
      <c r="E15" s="130"/>
      <c r="F15" s="131"/>
    </row>
    <row r="16" spans="1:12" x14ac:dyDescent="0.3">
      <c r="C16" s="6"/>
      <c r="D16" s="6" t="s">
        <v>631</v>
      </c>
      <c r="E16" s="157">
        <f>SUM(E12:F15)</f>
        <v>0</v>
      </c>
      <c r="F16" s="157"/>
    </row>
    <row r="17" spans="1:7" ht="61.15" customHeight="1" x14ac:dyDescent="0.3">
      <c r="A17" s="151" t="s">
        <v>771</v>
      </c>
      <c r="B17" s="151"/>
      <c r="C17" s="151"/>
      <c r="D17" s="151"/>
      <c r="E17" s="151"/>
      <c r="F17" s="151"/>
    </row>
    <row r="18" spans="1:7" x14ac:dyDescent="0.3">
      <c r="C18" s="6"/>
      <c r="D18" s="6"/>
      <c r="E18" s="56"/>
      <c r="F18" s="56"/>
    </row>
    <row r="19" spans="1:7" s="18" customFormat="1" x14ac:dyDescent="0.3">
      <c r="A19" s="50" t="s">
        <v>772</v>
      </c>
      <c r="D19" s="57" t="s">
        <v>755</v>
      </c>
      <c r="E19" s="17" t="s">
        <v>634</v>
      </c>
      <c r="G19" s="52"/>
    </row>
    <row r="22" spans="1:7" x14ac:dyDescent="0.3">
      <c r="A22" s="9"/>
    </row>
  </sheetData>
  <sheetProtection sheet="1" objects="1" scenarios="1"/>
  <mergeCells count="26">
    <mergeCell ref="A17:F17"/>
    <mergeCell ref="G12:H12"/>
    <mergeCell ref="G13:H13"/>
    <mergeCell ref="G14:H14"/>
    <mergeCell ref="E12:F12"/>
    <mergeCell ref="E13:F13"/>
    <mergeCell ref="E14:F14"/>
    <mergeCell ref="E16:F16"/>
    <mergeCell ref="E9:F9"/>
    <mergeCell ref="B6:C6"/>
    <mergeCell ref="B7:C7"/>
    <mergeCell ref="B8:C8"/>
    <mergeCell ref="B9:C9"/>
    <mergeCell ref="A1:F1"/>
    <mergeCell ref="E5:F5"/>
    <mergeCell ref="E6:F6"/>
    <mergeCell ref="E7:F7"/>
    <mergeCell ref="E8:F8"/>
    <mergeCell ref="A5:C5"/>
    <mergeCell ref="E11:F11"/>
    <mergeCell ref="E15:F15"/>
    <mergeCell ref="A12:C12"/>
    <mergeCell ref="A13:C13"/>
    <mergeCell ref="A14:C14"/>
    <mergeCell ref="A15:C15"/>
    <mergeCell ref="A11:C11"/>
  </mergeCells>
  <conditionalFormatting sqref="B6:B9">
    <cfRule type="expression" dxfId="2" priority="1" stopIfTrue="1">
      <formula>$A$51="Y"</formula>
    </cfRule>
    <cfRule type="containsText" dxfId="1" priority="2" stopIfTrue="1" operator="containsText" text="N/A">
      <formula>NOT(ISERROR(SEARCH("N/A",B6)))</formula>
    </cfRule>
    <cfRule type="expression" dxfId="0" priority="4" stopIfTrue="1">
      <formula>"A48"</formula>
    </cfRule>
  </conditionalFormatting>
  <dataValidations count="2">
    <dataValidation allowBlank="1" showInputMessage="1" showErrorMessage="1" prompt="Choose Yes or No" sqref="A7:A9" xr:uid="{00000000-0002-0000-0200-000000000000}"/>
    <dataValidation allowBlank="1" showInputMessage="1" showErrorMessage="1" prompt="Choose Yes or No_x000a_" sqref="A6" xr:uid="{00000000-0002-0000-0200-000001000000}"/>
  </dataValidations>
  <hyperlinks>
    <hyperlink ref="E19" r:id="rId1" xr:uid="{4FD3990A-C2DE-4D95-85F1-AB4425365610}"/>
  </hyperlinks>
  <pageMargins left="0.95" right="0.7" top="0.5" bottom="0.5" header="0.3" footer="0.3"/>
  <pageSetup scale="84"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4"/>
  <sheetViews>
    <sheetView showGridLines="0" zoomScale="80" zoomScaleNormal="80" workbookViewId="0">
      <selection sqref="A1:B1"/>
    </sheetView>
  </sheetViews>
  <sheetFormatPr defaultColWidth="9.28515625" defaultRowHeight="17.25" x14ac:dyDescent="0.25"/>
  <cols>
    <col min="1" max="1" width="49.5703125" style="31" customWidth="1"/>
    <col min="2" max="2" width="57.28515625" style="30" customWidth="1"/>
    <col min="3" max="3" width="43.42578125" style="55" customWidth="1"/>
    <col min="4" max="16384" width="9.28515625" style="30"/>
  </cols>
  <sheetData>
    <row r="1" spans="1:2" ht="20.25" x14ac:dyDescent="0.25">
      <c r="A1" s="158" t="s">
        <v>641</v>
      </c>
      <c r="B1" s="159"/>
    </row>
    <row r="2" spans="1:2" x14ac:dyDescent="0.25">
      <c r="A2" s="75"/>
      <c r="B2" s="76"/>
    </row>
    <row r="3" spans="1:2" ht="34.5" customHeight="1" x14ac:dyDescent="0.25">
      <c r="A3" s="77" t="s">
        <v>625</v>
      </c>
      <c r="B3" s="78" t="s">
        <v>626</v>
      </c>
    </row>
    <row r="4" spans="1:2" x14ac:dyDescent="0.25">
      <c r="A4" s="77"/>
      <c r="B4" s="78"/>
    </row>
    <row r="5" spans="1:2" ht="69.75" customHeight="1" x14ac:dyDescent="0.25">
      <c r="A5" s="79" t="s">
        <v>638</v>
      </c>
      <c r="B5" s="80" t="s">
        <v>636</v>
      </c>
    </row>
    <row r="6" spans="1:2" x14ac:dyDescent="0.25">
      <c r="A6" s="77"/>
      <c r="B6" s="81"/>
    </row>
    <row r="7" spans="1:2" ht="38.25" customHeight="1" x14ac:dyDescent="0.25">
      <c r="A7" s="77" t="s">
        <v>627</v>
      </c>
      <c r="B7" s="78" t="s">
        <v>623</v>
      </c>
    </row>
    <row r="8" spans="1:2" x14ac:dyDescent="0.25">
      <c r="A8" s="77"/>
      <c r="B8" s="81"/>
    </row>
    <row r="9" spans="1:2" ht="97.5" customHeight="1" x14ac:dyDescent="0.25">
      <c r="A9" s="79" t="s">
        <v>628</v>
      </c>
      <c r="B9" s="80" t="s">
        <v>629</v>
      </c>
    </row>
    <row r="10" spans="1:2" x14ac:dyDescent="0.25">
      <c r="A10" s="77"/>
      <c r="B10" s="81"/>
    </row>
    <row r="11" spans="1:2" ht="34.5" customHeight="1" x14ac:dyDescent="0.25">
      <c r="A11" s="77" t="s">
        <v>758</v>
      </c>
      <c r="B11" s="80" t="s">
        <v>637</v>
      </c>
    </row>
    <row r="12" spans="1:2" x14ac:dyDescent="0.25">
      <c r="A12" s="77"/>
      <c r="B12" s="80"/>
    </row>
    <row r="13" spans="1:2" ht="51" customHeight="1" x14ac:dyDescent="0.25">
      <c r="A13" s="77" t="s">
        <v>643</v>
      </c>
      <c r="B13" s="82" t="s">
        <v>759</v>
      </c>
    </row>
    <row r="14" spans="1:2" x14ac:dyDescent="0.25">
      <c r="A14" s="83"/>
      <c r="B14" s="84"/>
    </row>
  </sheetData>
  <sheetProtection sheet="1" objects="1" scenarios="1"/>
  <mergeCells count="1">
    <mergeCell ref="A1:B1"/>
  </mergeCells>
  <hyperlinks>
    <hyperlink ref="B3" r:id="rId1" xr:uid="{0F7236F6-F54E-47FF-B476-BAA86CE955A0}"/>
    <hyperlink ref="B5" r:id="rId2" display="OSEP Memo CEIS Professioanl Development" xr:uid="{6D0623C9-0C53-42ED-B183-9E46C4435136}"/>
    <hyperlink ref="B7" r:id="rId3" xr:uid="{0A2A001B-822E-4CAC-9EB5-1163A949E258}"/>
    <hyperlink ref="B9" r:id="rId4" display="Equity Requirements in IDEA" xr:uid="{B0F34BDC-C182-4145-8233-03174975B575}"/>
    <hyperlink ref="B11" r:id="rId5" xr:uid="{09DC502F-07D1-4040-B46F-F1AC159B85C5}"/>
    <hyperlink ref="B13" r:id="rId6" display="Unlocking_Federal_and_State_Program_Funds_to_Support_Student_Success 2024 (ospi.k12.wa.us)" xr:uid="{35A474BB-2108-4C07-BB1E-73201DF91E4B}"/>
  </hyperlinks>
  <pageMargins left="0.7" right="0.7" top="0.75" bottom="0.75" header="0.3" footer="0.3"/>
  <pageSetup scale="84"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18"/>
  <sheetViews>
    <sheetView workbookViewId="0"/>
  </sheetViews>
  <sheetFormatPr defaultColWidth="9.28515625" defaultRowHeight="15" x14ac:dyDescent="0.25"/>
  <cols>
    <col min="1" max="1" width="11.5703125" style="2" customWidth="1"/>
    <col min="2" max="2" width="12.7109375" style="2" customWidth="1"/>
    <col min="3" max="3" width="41.42578125" style="1" bestFit="1" customWidth="1"/>
    <col min="4" max="4" width="61.28515625" style="49" customWidth="1"/>
  </cols>
  <sheetData>
    <row r="1" spans="1:3" x14ac:dyDescent="0.25">
      <c r="A1" s="24" t="s">
        <v>308</v>
      </c>
      <c r="B1" s="25" t="s">
        <v>309</v>
      </c>
      <c r="C1" s="26" t="s">
        <v>310</v>
      </c>
    </row>
    <row r="2" spans="1:3" x14ac:dyDescent="0.25">
      <c r="A2" s="16" t="s">
        <v>117</v>
      </c>
      <c r="B2" s="13" t="s">
        <v>311</v>
      </c>
      <c r="C2" s="14" t="s">
        <v>312</v>
      </c>
    </row>
    <row r="3" spans="1:3" x14ac:dyDescent="0.25">
      <c r="A3" s="13" t="s">
        <v>133</v>
      </c>
      <c r="B3" s="13" t="s">
        <v>311</v>
      </c>
      <c r="C3" s="14" t="s">
        <v>313</v>
      </c>
    </row>
    <row r="4" spans="1:3" x14ac:dyDescent="0.25">
      <c r="A4" s="13" t="s">
        <v>11</v>
      </c>
      <c r="B4" s="13" t="s">
        <v>314</v>
      </c>
      <c r="C4" s="14" t="s">
        <v>315</v>
      </c>
    </row>
    <row r="5" spans="1:3" x14ac:dyDescent="0.25">
      <c r="A5" s="13" t="s">
        <v>278</v>
      </c>
      <c r="B5" s="13" t="s">
        <v>316</v>
      </c>
      <c r="C5" s="14" t="s">
        <v>317</v>
      </c>
    </row>
    <row r="6" spans="1:3" x14ac:dyDescent="0.25">
      <c r="A6" s="13" t="s">
        <v>286</v>
      </c>
      <c r="B6" s="13" t="s">
        <v>316</v>
      </c>
      <c r="C6" s="14" t="s">
        <v>318</v>
      </c>
    </row>
    <row r="7" spans="1:3" x14ac:dyDescent="0.25">
      <c r="A7" s="13" t="s">
        <v>223</v>
      </c>
      <c r="B7" s="13" t="s">
        <v>319</v>
      </c>
      <c r="C7" s="14" t="s">
        <v>320</v>
      </c>
    </row>
    <row r="8" spans="1:3" x14ac:dyDescent="0.25">
      <c r="A8" s="13" t="s">
        <v>186</v>
      </c>
      <c r="B8" s="13" t="s">
        <v>321</v>
      </c>
      <c r="C8" s="14" t="s">
        <v>322</v>
      </c>
    </row>
    <row r="9" spans="1:3" x14ac:dyDescent="0.25">
      <c r="A9" s="13" t="s">
        <v>200</v>
      </c>
      <c r="B9" s="13" t="s">
        <v>321</v>
      </c>
      <c r="C9" s="14" t="s">
        <v>323</v>
      </c>
    </row>
    <row r="10" spans="1:3" x14ac:dyDescent="0.25">
      <c r="A10" s="13" t="s">
        <v>110</v>
      </c>
      <c r="B10" s="13" t="s">
        <v>324</v>
      </c>
      <c r="C10" s="14" t="s">
        <v>325</v>
      </c>
    </row>
    <row r="11" spans="1:3" x14ac:dyDescent="0.25">
      <c r="A11" s="13" t="s">
        <v>183</v>
      </c>
      <c r="B11" s="13" t="s">
        <v>321</v>
      </c>
      <c r="C11" s="14" t="s">
        <v>326</v>
      </c>
    </row>
    <row r="12" spans="1:3" x14ac:dyDescent="0.25">
      <c r="A12" s="13" t="s">
        <v>296</v>
      </c>
      <c r="B12" s="13" t="s">
        <v>316</v>
      </c>
      <c r="C12" s="14" t="s">
        <v>327</v>
      </c>
    </row>
    <row r="13" spans="1:3" x14ac:dyDescent="0.25">
      <c r="A13" s="13" t="s">
        <v>1</v>
      </c>
      <c r="B13" s="13" t="s">
        <v>314</v>
      </c>
      <c r="C13" s="14" t="s">
        <v>328</v>
      </c>
    </row>
    <row r="14" spans="1:3" x14ac:dyDescent="0.25">
      <c r="A14" s="13" t="s">
        <v>212</v>
      </c>
      <c r="B14" s="13" t="s">
        <v>321</v>
      </c>
      <c r="C14" s="14" t="s">
        <v>329</v>
      </c>
    </row>
    <row r="15" spans="1:3" x14ac:dyDescent="0.25">
      <c r="A15" s="13" t="s">
        <v>70</v>
      </c>
      <c r="B15" s="13" t="s">
        <v>330</v>
      </c>
      <c r="C15" s="14" t="s">
        <v>331</v>
      </c>
    </row>
    <row r="16" spans="1:3" x14ac:dyDescent="0.25">
      <c r="A16" s="13" t="s">
        <v>298</v>
      </c>
      <c r="B16" s="13" t="s">
        <v>316</v>
      </c>
      <c r="C16" s="14" t="s">
        <v>332</v>
      </c>
    </row>
    <row r="17" spans="1:3" x14ac:dyDescent="0.25">
      <c r="A17" s="13" t="s">
        <v>135</v>
      </c>
      <c r="B17" s="13" t="s">
        <v>311</v>
      </c>
      <c r="C17" s="14" t="s">
        <v>333</v>
      </c>
    </row>
    <row r="18" spans="1:3" x14ac:dyDescent="0.25">
      <c r="A18" s="13" t="s">
        <v>170</v>
      </c>
      <c r="B18" s="13" t="s">
        <v>334</v>
      </c>
      <c r="C18" s="14" t="s">
        <v>335</v>
      </c>
    </row>
    <row r="19" spans="1:3" x14ac:dyDescent="0.25">
      <c r="A19" s="13" t="s">
        <v>265</v>
      </c>
      <c r="B19" s="13" t="s">
        <v>336</v>
      </c>
      <c r="C19" s="14" t="s">
        <v>337</v>
      </c>
    </row>
    <row r="20" spans="1:3" x14ac:dyDescent="0.25">
      <c r="A20" s="13" t="s">
        <v>250</v>
      </c>
      <c r="B20" s="13" t="s">
        <v>336</v>
      </c>
      <c r="C20" s="14" t="s">
        <v>338</v>
      </c>
    </row>
    <row r="21" spans="1:3" x14ac:dyDescent="0.25">
      <c r="A21" s="13" t="s">
        <v>166</v>
      </c>
      <c r="B21" s="13" t="s">
        <v>334</v>
      </c>
      <c r="C21" s="14" t="s">
        <v>339</v>
      </c>
    </row>
    <row r="22" spans="1:3" x14ac:dyDescent="0.25">
      <c r="A22" s="13" t="s">
        <v>276</v>
      </c>
      <c r="B22" s="13" t="s">
        <v>316</v>
      </c>
      <c r="C22" s="14" t="s">
        <v>340</v>
      </c>
    </row>
    <row r="23" spans="1:3" x14ac:dyDescent="0.25">
      <c r="A23" s="13" t="s">
        <v>109</v>
      </c>
      <c r="B23" s="13" t="s">
        <v>324</v>
      </c>
      <c r="C23" s="14" t="s">
        <v>341</v>
      </c>
    </row>
    <row r="24" spans="1:3" x14ac:dyDescent="0.25">
      <c r="A24" s="13" t="s">
        <v>163</v>
      </c>
      <c r="B24" s="13" t="s">
        <v>334</v>
      </c>
      <c r="C24" s="14" t="s">
        <v>342</v>
      </c>
    </row>
    <row r="25" spans="1:3" x14ac:dyDescent="0.25">
      <c r="A25" s="13" t="s">
        <v>204</v>
      </c>
      <c r="B25" s="13" t="s">
        <v>321</v>
      </c>
      <c r="C25" s="14" t="s">
        <v>343</v>
      </c>
    </row>
    <row r="26" spans="1:3" x14ac:dyDescent="0.25">
      <c r="A26" s="13" t="s">
        <v>248</v>
      </c>
      <c r="B26" s="13" t="s">
        <v>336</v>
      </c>
      <c r="C26" s="14" t="s">
        <v>344</v>
      </c>
    </row>
    <row r="27" spans="1:3" x14ac:dyDescent="0.25">
      <c r="A27" s="13" t="s">
        <v>247</v>
      </c>
      <c r="B27" s="13" t="s">
        <v>336</v>
      </c>
      <c r="C27" s="14" t="s">
        <v>345</v>
      </c>
    </row>
    <row r="28" spans="1:3" x14ac:dyDescent="0.25">
      <c r="A28" s="13" t="s">
        <v>113</v>
      </c>
      <c r="B28" s="13" t="s">
        <v>324</v>
      </c>
      <c r="C28" s="14" t="s">
        <v>346</v>
      </c>
    </row>
    <row r="29" spans="1:3" x14ac:dyDescent="0.25">
      <c r="A29" s="13" t="s">
        <v>90</v>
      </c>
      <c r="B29" s="13" t="s">
        <v>324</v>
      </c>
      <c r="C29" s="14" t="s">
        <v>347</v>
      </c>
    </row>
    <row r="30" spans="1:3" x14ac:dyDescent="0.25">
      <c r="A30" s="13" t="s">
        <v>172</v>
      </c>
      <c r="B30" s="13" t="s">
        <v>334</v>
      </c>
      <c r="C30" s="14" t="s">
        <v>348</v>
      </c>
    </row>
    <row r="31" spans="1:3" x14ac:dyDescent="0.25">
      <c r="A31" s="13" t="s">
        <v>26</v>
      </c>
      <c r="B31" s="13" t="s">
        <v>314</v>
      </c>
      <c r="C31" s="14" t="s">
        <v>349</v>
      </c>
    </row>
    <row r="32" spans="1:3" x14ac:dyDescent="0.25">
      <c r="A32" s="13" t="s">
        <v>141</v>
      </c>
      <c r="B32" s="13" t="s">
        <v>311</v>
      </c>
      <c r="C32" s="14" t="s">
        <v>350</v>
      </c>
    </row>
    <row r="33" spans="1:3" x14ac:dyDescent="0.25">
      <c r="A33" s="13" t="s">
        <v>139</v>
      </c>
      <c r="B33" s="13" t="s">
        <v>311</v>
      </c>
      <c r="C33" s="14" t="s">
        <v>351</v>
      </c>
    </row>
    <row r="34" spans="1:3" x14ac:dyDescent="0.25">
      <c r="A34" s="13" t="s">
        <v>28</v>
      </c>
      <c r="B34" s="13" t="s">
        <v>314</v>
      </c>
      <c r="C34" s="14" t="s">
        <v>352</v>
      </c>
    </row>
    <row r="35" spans="1:3" x14ac:dyDescent="0.25">
      <c r="A35" s="13" t="s">
        <v>37</v>
      </c>
      <c r="B35" s="13" t="s">
        <v>314</v>
      </c>
      <c r="C35" s="14" t="s">
        <v>353</v>
      </c>
    </row>
    <row r="36" spans="1:3" x14ac:dyDescent="0.25">
      <c r="A36" s="13" t="s">
        <v>168</v>
      </c>
      <c r="B36" s="13" t="s">
        <v>334</v>
      </c>
      <c r="C36" s="14" t="s">
        <v>354</v>
      </c>
    </row>
    <row r="37" spans="1:3" x14ac:dyDescent="0.25">
      <c r="A37" s="13" t="s">
        <v>222</v>
      </c>
      <c r="B37" s="13" t="s">
        <v>319</v>
      </c>
      <c r="C37" s="14" t="s">
        <v>355</v>
      </c>
    </row>
    <row r="38" spans="1:3" x14ac:dyDescent="0.25">
      <c r="A38" s="13" t="s">
        <v>69</v>
      </c>
      <c r="B38" s="13" t="s">
        <v>330</v>
      </c>
      <c r="C38" s="14" t="s">
        <v>356</v>
      </c>
    </row>
    <row r="39" spans="1:3" x14ac:dyDescent="0.25">
      <c r="A39" s="13" t="s">
        <v>209</v>
      </c>
      <c r="B39" s="13" t="s">
        <v>321</v>
      </c>
      <c r="C39" s="14" t="s">
        <v>357</v>
      </c>
    </row>
    <row r="40" spans="1:3" x14ac:dyDescent="0.25">
      <c r="A40" s="13" t="s">
        <v>52</v>
      </c>
      <c r="B40" s="13" t="s">
        <v>314</v>
      </c>
      <c r="C40" s="14" t="s">
        <v>358</v>
      </c>
    </row>
    <row r="41" spans="1:3" x14ac:dyDescent="0.25">
      <c r="A41" s="13" t="s">
        <v>236</v>
      </c>
      <c r="B41" s="13" t="s">
        <v>319</v>
      </c>
      <c r="C41" s="14" t="s">
        <v>359</v>
      </c>
    </row>
    <row r="42" spans="1:3" x14ac:dyDescent="0.25">
      <c r="A42" s="13" t="s">
        <v>56</v>
      </c>
      <c r="B42" s="13" t="s">
        <v>314</v>
      </c>
      <c r="C42" s="14" t="s">
        <v>360</v>
      </c>
    </row>
    <row r="43" spans="1:3" x14ac:dyDescent="0.25">
      <c r="A43" s="13" t="s">
        <v>44</v>
      </c>
      <c r="B43" s="13" t="s">
        <v>314</v>
      </c>
      <c r="C43" s="14" t="s">
        <v>671</v>
      </c>
    </row>
    <row r="44" spans="1:3" x14ac:dyDescent="0.25">
      <c r="A44" s="13" t="s">
        <v>238</v>
      </c>
      <c r="B44" s="13" t="s">
        <v>319</v>
      </c>
      <c r="C44" s="14" t="s">
        <v>672</v>
      </c>
    </row>
    <row r="45" spans="1:3" x14ac:dyDescent="0.25">
      <c r="A45" s="13" t="s">
        <v>40</v>
      </c>
      <c r="B45" s="13" t="s">
        <v>314</v>
      </c>
      <c r="C45" s="14" t="s">
        <v>361</v>
      </c>
    </row>
    <row r="46" spans="1:3" x14ac:dyDescent="0.25">
      <c r="A46" s="13" t="s">
        <v>275</v>
      </c>
      <c r="B46" s="13" t="s">
        <v>316</v>
      </c>
      <c r="C46" s="14" t="s">
        <v>362</v>
      </c>
    </row>
    <row r="47" spans="1:3" x14ac:dyDescent="0.25">
      <c r="A47" s="13" t="s">
        <v>280</v>
      </c>
      <c r="B47" s="13" t="s">
        <v>316</v>
      </c>
      <c r="C47" s="14" t="s">
        <v>363</v>
      </c>
    </row>
    <row r="48" spans="1:3" x14ac:dyDescent="0.25">
      <c r="A48" s="13" t="s">
        <v>124</v>
      </c>
      <c r="B48" s="13" t="s">
        <v>311</v>
      </c>
      <c r="C48" s="14" t="s">
        <v>364</v>
      </c>
    </row>
    <row r="49" spans="1:3" x14ac:dyDescent="0.25">
      <c r="A49" s="13" t="s">
        <v>256</v>
      </c>
      <c r="B49" s="13" t="s">
        <v>336</v>
      </c>
      <c r="C49" s="14" t="s">
        <v>365</v>
      </c>
    </row>
    <row r="50" spans="1:3" x14ac:dyDescent="0.25">
      <c r="A50" s="13" t="s">
        <v>270</v>
      </c>
      <c r="B50" s="13" t="s">
        <v>316</v>
      </c>
      <c r="C50" s="14" t="s">
        <v>366</v>
      </c>
    </row>
    <row r="51" spans="1:3" x14ac:dyDescent="0.25">
      <c r="A51" s="13" t="s">
        <v>161</v>
      </c>
      <c r="B51" s="13" t="s">
        <v>334</v>
      </c>
      <c r="C51" s="14" t="s">
        <v>367</v>
      </c>
    </row>
    <row r="52" spans="1:3" x14ac:dyDescent="0.25">
      <c r="A52" s="13" t="s">
        <v>12</v>
      </c>
      <c r="B52" s="13" t="s">
        <v>314</v>
      </c>
      <c r="C52" s="14" t="s">
        <v>368</v>
      </c>
    </row>
    <row r="53" spans="1:3" x14ac:dyDescent="0.25">
      <c r="A53" s="13" t="s">
        <v>5</v>
      </c>
      <c r="B53" s="13" t="s">
        <v>314</v>
      </c>
      <c r="C53" s="14" t="s">
        <v>369</v>
      </c>
    </row>
    <row r="54" spans="1:3" x14ac:dyDescent="0.25">
      <c r="A54" s="13" t="s">
        <v>18</v>
      </c>
      <c r="B54" s="13" t="s">
        <v>314</v>
      </c>
      <c r="C54" s="14" t="s">
        <v>370</v>
      </c>
    </row>
    <row r="55" spans="1:3" x14ac:dyDescent="0.25">
      <c r="A55" s="13" t="s">
        <v>64</v>
      </c>
      <c r="B55" s="13" t="s">
        <v>330</v>
      </c>
      <c r="C55" s="14" t="s">
        <v>371</v>
      </c>
    </row>
    <row r="56" spans="1:3" x14ac:dyDescent="0.25">
      <c r="A56" s="13" t="s">
        <v>293</v>
      </c>
      <c r="B56" s="13" t="s">
        <v>316</v>
      </c>
      <c r="C56" s="14" t="s">
        <v>372</v>
      </c>
    </row>
    <row r="57" spans="1:3" x14ac:dyDescent="0.25">
      <c r="A57" s="13" t="s">
        <v>16</v>
      </c>
      <c r="B57" s="13" t="s">
        <v>314</v>
      </c>
      <c r="C57" s="14" t="s">
        <v>373</v>
      </c>
    </row>
    <row r="58" spans="1:3" x14ac:dyDescent="0.25">
      <c r="A58" s="13" t="s">
        <v>218</v>
      </c>
      <c r="B58" s="13" t="s">
        <v>319</v>
      </c>
      <c r="C58" s="14" t="s">
        <v>374</v>
      </c>
    </row>
    <row r="59" spans="1:3" x14ac:dyDescent="0.25">
      <c r="A59" s="13" t="s">
        <v>32</v>
      </c>
      <c r="B59" s="13" t="s">
        <v>314</v>
      </c>
      <c r="C59" s="14" t="s">
        <v>375</v>
      </c>
    </row>
    <row r="60" spans="1:3" x14ac:dyDescent="0.25">
      <c r="A60" s="13" t="s">
        <v>207</v>
      </c>
      <c r="B60" s="13" t="s">
        <v>321</v>
      </c>
      <c r="C60" s="14" t="s">
        <v>376</v>
      </c>
    </row>
    <row r="61" spans="1:3" x14ac:dyDescent="0.25">
      <c r="A61" s="13" t="s">
        <v>220</v>
      </c>
      <c r="B61" s="13" t="s">
        <v>319</v>
      </c>
      <c r="C61" s="14" t="s">
        <v>377</v>
      </c>
    </row>
    <row r="62" spans="1:3" x14ac:dyDescent="0.25">
      <c r="A62" s="13" t="s">
        <v>29</v>
      </c>
      <c r="B62" s="13" t="s">
        <v>314</v>
      </c>
      <c r="C62" s="14" t="s">
        <v>673</v>
      </c>
    </row>
    <row r="63" spans="1:3" x14ac:dyDescent="0.25">
      <c r="A63" s="13" t="s">
        <v>74</v>
      </c>
      <c r="B63" s="13" t="s">
        <v>330</v>
      </c>
      <c r="C63" s="14" t="s">
        <v>674</v>
      </c>
    </row>
    <row r="64" spans="1:3" x14ac:dyDescent="0.25">
      <c r="A64" s="13" t="s">
        <v>252</v>
      </c>
      <c r="B64" s="13" t="s">
        <v>336</v>
      </c>
      <c r="C64" s="14" t="s">
        <v>378</v>
      </c>
    </row>
    <row r="65" spans="1:3" x14ac:dyDescent="0.25">
      <c r="A65" s="13" t="s">
        <v>65</v>
      </c>
      <c r="B65" s="13" t="s">
        <v>330</v>
      </c>
      <c r="C65" s="14" t="s">
        <v>379</v>
      </c>
    </row>
    <row r="66" spans="1:3" x14ac:dyDescent="0.25">
      <c r="A66" s="13" t="s">
        <v>213</v>
      </c>
      <c r="B66" s="13" t="s">
        <v>321</v>
      </c>
      <c r="C66" s="14" t="s">
        <v>380</v>
      </c>
    </row>
    <row r="67" spans="1:3" x14ac:dyDescent="0.25">
      <c r="A67" s="13" t="s">
        <v>285</v>
      </c>
      <c r="B67" s="13" t="s">
        <v>316</v>
      </c>
      <c r="C67" s="14" t="s">
        <v>381</v>
      </c>
    </row>
    <row r="68" spans="1:3" x14ac:dyDescent="0.25">
      <c r="A68" s="13" t="s">
        <v>67</v>
      </c>
      <c r="B68" s="13" t="s">
        <v>330</v>
      </c>
      <c r="C68" s="14" t="s">
        <v>382</v>
      </c>
    </row>
    <row r="69" spans="1:3" x14ac:dyDescent="0.25">
      <c r="A69" s="13" t="s">
        <v>122</v>
      </c>
      <c r="B69" s="13" t="s">
        <v>311</v>
      </c>
      <c r="C69" s="14" t="s">
        <v>383</v>
      </c>
    </row>
    <row r="70" spans="1:3" x14ac:dyDescent="0.25">
      <c r="A70" s="13" t="s">
        <v>57</v>
      </c>
      <c r="B70" s="13" t="s">
        <v>314</v>
      </c>
      <c r="C70" s="14" t="s">
        <v>384</v>
      </c>
    </row>
    <row r="71" spans="1:3" x14ac:dyDescent="0.25">
      <c r="A71" s="13" t="s">
        <v>245</v>
      </c>
      <c r="B71" s="13" t="s">
        <v>336</v>
      </c>
      <c r="C71" s="14" t="s">
        <v>385</v>
      </c>
    </row>
    <row r="72" spans="1:3" x14ac:dyDescent="0.25">
      <c r="A72" s="13" t="s">
        <v>177</v>
      </c>
      <c r="B72" s="13" t="s">
        <v>321</v>
      </c>
      <c r="C72" s="14" t="s">
        <v>386</v>
      </c>
    </row>
    <row r="73" spans="1:3" x14ac:dyDescent="0.25">
      <c r="A73" s="13" t="s">
        <v>259</v>
      </c>
      <c r="B73" s="13" t="s">
        <v>336</v>
      </c>
      <c r="C73" s="14" t="s">
        <v>387</v>
      </c>
    </row>
    <row r="74" spans="1:3" x14ac:dyDescent="0.25">
      <c r="A74" s="13" t="s">
        <v>388</v>
      </c>
      <c r="B74" s="13">
        <v>112</v>
      </c>
      <c r="C74" s="14" t="s">
        <v>389</v>
      </c>
    </row>
    <row r="75" spans="1:3" x14ac:dyDescent="0.25">
      <c r="A75" s="13" t="s">
        <v>130</v>
      </c>
      <c r="B75" s="13" t="s">
        <v>311</v>
      </c>
      <c r="C75" s="14" t="s">
        <v>390</v>
      </c>
    </row>
    <row r="76" spans="1:3" x14ac:dyDescent="0.25">
      <c r="A76" s="13" t="s">
        <v>282</v>
      </c>
      <c r="B76" s="13" t="s">
        <v>316</v>
      </c>
      <c r="C76" s="14" t="s">
        <v>391</v>
      </c>
    </row>
    <row r="77" spans="1:3" x14ac:dyDescent="0.25">
      <c r="A77" s="13" t="s">
        <v>108</v>
      </c>
      <c r="B77" s="13" t="s">
        <v>324</v>
      </c>
      <c r="C77" s="14" t="s">
        <v>675</v>
      </c>
    </row>
    <row r="78" spans="1:3" x14ac:dyDescent="0.25">
      <c r="A78" s="13" t="s">
        <v>43</v>
      </c>
      <c r="B78" s="13" t="s">
        <v>314</v>
      </c>
      <c r="C78" s="14" t="s">
        <v>676</v>
      </c>
    </row>
    <row r="79" spans="1:3" x14ac:dyDescent="0.25">
      <c r="A79" s="13" t="s">
        <v>176</v>
      </c>
      <c r="B79" s="13" t="s">
        <v>321</v>
      </c>
      <c r="C79" s="14" t="s">
        <v>392</v>
      </c>
    </row>
    <row r="80" spans="1:3" x14ac:dyDescent="0.25">
      <c r="A80" s="13" t="s">
        <v>297</v>
      </c>
      <c r="B80" s="13" t="s">
        <v>316</v>
      </c>
      <c r="C80" s="14" t="s">
        <v>393</v>
      </c>
    </row>
    <row r="81" spans="1:3" x14ac:dyDescent="0.25">
      <c r="A81" s="13" t="s">
        <v>215</v>
      </c>
      <c r="B81" s="13" t="s">
        <v>321</v>
      </c>
      <c r="C81" s="14" t="s">
        <v>394</v>
      </c>
    </row>
    <row r="82" spans="1:3" x14ac:dyDescent="0.25">
      <c r="A82" s="13" t="s">
        <v>227</v>
      </c>
      <c r="B82" s="13" t="s">
        <v>319</v>
      </c>
      <c r="C82" s="14" t="s">
        <v>395</v>
      </c>
    </row>
    <row r="83" spans="1:3" x14ac:dyDescent="0.25">
      <c r="A83" s="13" t="s">
        <v>211</v>
      </c>
      <c r="B83" s="13" t="s">
        <v>321</v>
      </c>
      <c r="C83" s="14" t="s">
        <v>396</v>
      </c>
    </row>
    <row r="84" spans="1:3" x14ac:dyDescent="0.25">
      <c r="A84" s="13" t="s">
        <v>27</v>
      </c>
      <c r="B84" s="13" t="s">
        <v>314</v>
      </c>
      <c r="C84" s="14" t="s">
        <v>397</v>
      </c>
    </row>
    <row r="85" spans="1:3" x14ac:dyDescent="0.25">
      <c r="A85" s="13" t="s">
        <v>54</v>
      </c>
      <c r="B85" s="13" t="s">
        <v>314</v>
      </c>
      <c r="C85" s="14" t="s">
        <v>398</v>
      </c>
    </row>
    <row r="86" spans="1:3" x14ac:dyDescent="0.25">
      <c r="A86" s="13" t="s">
        <v>92</v>
      </c>
      <c r="B86" s="13" t="s">
        <v>324</v>
      </c>
      <c r="C86" s="14" t="s">
        <v>399</v>
      </c>
    </row>
    <row r="87" spans="1:3" x14ac:dyDescent="0.25">
      <c r="A87" s="13" t="s">
        <v>61</v>
      </c>
      <c r="B87" s="13" t="s">
        <v>330</v>
      </c>
      <c r="C87" s="14" t="s">
        <v>400</v>
      </c>
    </row>
    <row r="88" spans="1:3" x14ac:dyDescent="0.25">
      <c r="A88" s="13" t="s">
        <v>261</v>
      </c>
      <c r="B88" s="13" t="s">
        <v>336</v>
      </c>
      <c r="C88" s="14" t="s">
        <v>401</v>
      </c>
    </row>
    <row r="89" spans="1:3" x14ac:dyDescent="0.25">
      <c r="A89" s="13" t="s">
        <v>77</v>
      </c>
      <c r="B89" s="13" t="s">
        <v>330</v>
      </c>
      <c r="C89" s="14" t="s">
        <v>402</v>
      </c>
    </row>
    <row r="90" spans="1:3" x14ac:dyDescent="0.25">
      <c r="A90" s="13" t="s">
        <v>81</v>
      </c>
      <c r="B90" s="13" t="s">
        <v>330</v>
      </c>
      <c r="C90" s="14" t="s">
        <v>403</v>
      </c>
    </row>
    <row r="91" spans="1:3" x14ac:dyDescent="0.25">
      <c r="A91" s="13" t="s">
        <v>294</v>
      </c>
      <c r="B91" s="13" t="s">
        <v>316</v>
      </c>
      <c r="C91" s="14" t="s">
        <v>404</v>
      </c>
    </row>
    <row r="92" spans="1:3" x14ac:dyDescent="0.25">
      <c r="A92" s="13" t="s">
        <v>143</v>
      </c>
      <c r="B92" s="13" t="s">
        <v>311</v>
      </c>
      <c r="C92" s="14" t="s">
        <v>405</v>
      </c>
    </row>
    <row r="93" spans="1:3" x14ac:dyDescent="0.25">
      <c r="A93" s="13" t="s">
        <v>22</v>
      </c>
      <c r="B93" s="13" t="s">
        <v>314</v>
      </c>
      <c r="C93" s="14" t="s">
        <v>406</v>
      </c>
    </row>
    <row r="94" spans="1:3" x14ac:dyDescent="0.25">
      <c r="A94" s="13" t="s">
        <v>216</v>
      </c>
      <c r="B94" s="13">
        <v>121</v>
      </c>
      <c r="C94" s="14" t="s">
        <v>677</v>
      </c>
    </row>
    <row r="95" spans="1:3" x14ac:dyDescent="0.25">
      <c r="A95" s="13" t="s">
        <v>196</v>
      </c>
      <c r="B95" s="13">
        <v>121</v>
      </c>
      <c r="C95" s="14" t="s">
        <v>678</v>
      </c>
    </row>
    <row r="96" spans="1:3" x14ac:dyDescent="0.25">
      <c r="A96" s="13" t="s">
        <v>198</v>
      </c>
      <c r="B96" s="13" t="s">
        <v>321</v>
      </c>
      <c r="C96" s="14" t="s">
        <v>679</v>
      </c>
    </row>
    <row r="97" spans="1:3" x14ac:dyDescent="0.25">
      <c r="A97" s="13" t="s">
        <v>86</v>
      </c>
      <c r="B97" s="13" t="s">
        <v>324</v>
      </c>
      <c r="C97" s="14" t="s">
        <v>407</v>
      </c>
    </row>
    <row r="98" spans="1:3" x14ac:dyDescent="0.25">
      <c r="A98" s="13" t="s">
        <v>157</v>
      </c>
      <c r="B98" s="13" t="s">
        <v>311</v>
      </c>
      <c r="C98" s="14" t="s">
        <v>408</v>
      </c>
    </row>
    <row r="99" spans="1:3" x14ac:dyDescent="0.25">
      <c r="A99" s="13" t="s">
        <v>15</v>
      </c>
      <c r="B99" s="13" t="s">
        <v>314</v>
      </c>
      <c r="C99" s="14" t="s">
        <v>409</v>
      </c>
    </row>
    <row r="100" spans="1:3" x14ac:dyDescent="0.25">
      <c r="A100" s="13" t="s">
        <v>80</v>
      </c>
      <c r="B100" s="13" t="s">
        <v>330</v>
      </c>
      <c r="C100" s="14" t="s">
        <v>410</v>
      </c>
    </row>
    <row r="101" spans="1:3" x14ac:dyDescent="0.25">
      <c r="A101" s="13" t="s">
        <v>179</v>
      </c>
      <c r="B101" s="13" t="s">
        <v>321</v>
      </c>
      <c r="C101" s="14" t="s">
        <v>411</v>
      </c>
    </row>
    <row r="102" spans="1:3" x14ac:dyDescent="0.25">
      <c r="A102" s="13" t="s">
        <v>105</v>
      </c>
      <c r="B102" s="13" t="s">
        <v>324</v>
      </c>
      <c r="C102" s="14" t="s">
        <v>412</v>
      </c>
    </row>
    <row r="103" spans="1:3" x14ac:dyDescent="0.25">
      <c r="A103" s="13" t="s">
        <v>147</v>
      </c>
      <c r="B103" s="13" t="s">
        <v>311</v>
      </c>
      <c r="C103" s="14" t="s">
        <v>413</v>
      </c>
    </row>
    <row r="104" spans="1:3" x14ac:dyDescent="0.25">
      <c r="A104" s="13" t="s">
        <v>118</v>
      </c>
      <c r="B104" s="13" t="s">
        <v>311</v>
      </c>
      <c r="C104" s="14" t="s">
        <v>414</v>
      </c>
    </row>
    <row r="105" spans="1:3" x14ac:dyDescent="0.25">
      <c r="A105" s="16" t="s">
        <v>774</v>
      </c>
      <c r="B105" s="13" t="s">
        <v>321</v>
      </c>
      <c r="C105" s="14" t="s">
        <v>773</v>
      </c>
    </row>
    <row r="106" spans="1:3" x14ac:dyDescent="0.25">
      <c r="A106" s="13" t="s">
        <v>658</v>
      </c>
      <c r="B106" s="13" t="s">
        <v>321</v>
      </c>
      <c r="C106" s="15" t="s">
        <v>663</v>
      </c>
    </row>
    <row r="107" spans="1:3" x14ac:dyDescent="0.25">
      <c r="A107" s="16" t="s">
        <v>199</v>
      </c>
      <c r="B107" s="13">
        <v>121</v>
      </c>
      <c r="C107" s="14" t="s">
        <v>415</v>
      </c>
    </row>
    <row r="108" spans="1:3" x14ac:dyDescent="0.25">
      <c r="A108" s="13" t="s">
        <v>659</v>
      </c>
      <c r="B108" s="13" t="s">
        <v>321</v>
      </c>
      <c r="C108" s="15" t="s">
        <v>664</v>
      </c>
    </row>
    <row r="109" spans="1:3" x14ac:dyDescent="0.25">
      <c r="A109" s="13" t="s">
        <v>7</v>
      </c>
      <c r="B109" s="13">
        <v>101</v>
      </c>
      <c r="C109" s="14" t="s">
        <v>416</v>
      </c>
    </row>
    <row r="110" spans="1:3" x14ac:dyDescent="0.25">
      <c r="A110" s="13" t="s">
        <v>288</v>
      </c>
      <c r="B110" s="13">
        <v>189</v>
      </c>
      <c r="C110" s="14" t="s">
        <v>417</v>
      </c>
    </row>
    <row r="111" spans="1:3" x14ac:dyDescent="0.25">
      <c r="A111" s="13" t="s">
        <v>35</v>
      </c>
      <c r="B111" s="13" t="s">
        <v>314</v>
      </c>
      <c r="C111" s="14" t="s">
        <v>775</v>
      </c>
    </row>
    <row r="112" spans="1:3" x14ac:dyDescent="0.25">
      <c r="A112" s="13" t="s">
        <v>189</v>
      </c>
      <c r="B112" s="13">
        <v>121</v>
      </c>
      <c r="C112" s="14" t="s">
        <v>418</v>
      </c>
    </row>
    <row r="113" spans="1:3" x14ac:dyDescent="0.25">
      <c r="A113" s="13" t="s">
        <v>219</v>
      </c>
      <c r="B113" s="13">
        <v>123</v>
      </c>
      <c r="C113" s="14" t="s">
        <v>419</v>
      </c>
    </row>
    <row r="114" spans="1:3" x14ac:dyDescent="0.25">
      <c r="A114" s="13" t="s">
        <v>88</v>
      </c>
      <c r="B114" s="13">
        <v>112</v>
      </c>
      <c r="C114" s="14" t="s">
        <v>420</v>
      </c>
    </row>
    <row r="115" spans="1:3" x14ac:dyDescent="0.25">
      <c r="A115" s="13" t="s">
        <v>4</v>
      </c>
      <c r="B115" s="13">
        <v>101</v>
      </c>
      <c r="C115" s="14" t="s">
        <v>421</v>
      </c>
    </row>
    <row r="116" spans="1:3" x14ac:dyDescent="0.25">
      <c r="A116" s="13" t="s">
        <v>115</v>
      </c>
      <c r="B116" s="13">
        <v>112</v>
      </c>
      <c r="C116" s="14" t="s">
        <v>422</v>
      </c>
    </row>
    <row r="117" spans="1:3" x14ac:dyDescent="0.25">
      <c r="A117" s="13" t="s">
        <v>224</v>
      </c>
      <c r="B117" s="13">
        <v>123</v>
      </c>
      <c r="C117" s="14" t="s">
        <v>423</v>
      </c>
    </row>
    <row r="118" spans="1:3" x14ac:dyDescent="0.25">
      <c r="A118" s="13" t="s">
        <v>192</v>
      </c>
      <c r="B118" s="13">
        <v>121</v>
      </c>
      <c r="C118" s="14" t="s">
        <v>424</v>
      </c>
    </row>
    <row r="119" spans="1:3" x14ac:dyDescent="0.25">
      <c r="A119" s="13" t="s">
        <v>47</v>
      </c>
      <c r="B119" s="13">
        <v>101</v>
      </c>
      <c r="C119" s="14" t="s">
        <v>425</v>
      </c>
    </row>
    <row r="120" spans="1:3" x14ac:dyDescent="0.25">
      <c r="A120" s="13" t="s">
        <v>226</v>
      </c>
      <c r="B120" s="13">
        <v>123</v>
      </c>
      <c r="C120" s="14" t="s">
        <v>426</v>
      </c>
    </row>
    <row r="121" spans="1:3" x14ac:dyDescent="0.25">
      <c r="A121" s="13" t="s">
        <v>68</v>
      </c>
      <c r="B121" s="13">
        <v>105</v>
      </c>
      <c r="C121" s="14" t="s">
        <v>427</v>
      </c>
    </row>
    <row r="122" spans="1:3" x14ac:dyDescent="0.25">
      <c r="A122" s="13" t="s">
        <v>93</v>
      </c>
      <c r="B122" s="13">
        <v>112</v>
      </c>
      <c r="C122" s="14" t="s">
        <v>428</v>
      </c>
    </row>
    <row r="123" spans="1:3" x14ac:dyDescent="0.25">
      <c r="A123" s="13" t="s">
        <v>106</v>
      </c>
      <c r="B123" s="13">
        <v>112</v>
      </c>
      <c r="C123" s="14" t="s">
        <v>429</v>
      </c>
    </row>
    <row r="124" spans="1:3" x14ac:dyDescent="0.25">
      <c r="A124" s="13" t="s">
        <v>279</v>
      </c>
      <c r="B124" s="13">
        <v>189</v>
      </c>
      <c r="C124" s="14" t="s">
        <v>430</v>
      </c>
    </row>
    <row r="125" spans="1:3" x14ac:dyDescent="0.25">
      <c r="A125" s="13" t="s">
        <v>48</v>
      </c>
      <c r="B125" s="13">
        <v>101</v>
      </c>
      <c r="C125" s="14" t="s">
        <v>431</v>
      </c>
    </row>
    <row r="126" spans="1:3" x14ac:dyDescent="0.25">
      <c r="A126" s="13" t="s">
        <v>246</v>
      </c>
      <c r="B126" s="13">
        <v>171</v>
      </c>
      <c r="C126" s="14" t="s">
        <v>432</v>
      </c>
    </row>
    <row r="127" spans="1:3" x14ac:dyDescent="0.25">
      <c r="A127" s="13" t="s">
        <v>116</v>
      </c>
      <c r="B127" s="13">
        <v>113</v>
      </c>
      <c r="C127" s="14" t="s">
        <v>433</v>
      </c>
    </row>
    <row r="128" spans="1:3" x14ac:dyDescent="0.25">
      <c r="A128" s="13" t="s">
        <v>283</v>
      </c>
      <c r="B128" s="13">
        <v>189</v>
      </c>
      <c r="C128" s="14" t="s">
        <v>434</v>
      </c>
    </row>
    <row r="129" spans="1:3" x14ac:dyDescent="0.25">
      <c r="A129" s="13" t="s">
        <v>191</v>
      </c>
      <c r="B129" s="13">
        <v>121</v>
      </c>
      <c r="C129" s="14" t="s">
        <v>435</v>
      </c>
    </row>
    <row r="130" spans="1:3" x14ac:dyDescent="0.25">
      <c r="A130" s="13" t="s">
        <v>291</v>
      </c>
      <c r="B130" s="13">
        <v>189</v>
      </c>
      <c r="C130" s="14" t="s">
        <v>436</v>
      </c>
    </row>
    <row r="131" spans="1:3" x14ac:dyDescent="0.25">
      <c r="A131" s="13" t="s">
        <v>49</v>
      </c>
      <c r="B131" s="13">
        <v>101</v>
      </c>
      <c r="C131" s="14" t="s">
        <v>437</v>
      </c>
    </row>
    <row r="132" spans="1:3" x14ac:dyDescent="0.25">
      <c r="A132" s="13" t="s">
        <v>30</v>
      </c>
      <c r="B132" s="13" t="s">
        <v>314</v>
      </c>
      <c r="C132" s="14" t="s">
        <v>438</v>
      </c>
    </row>
    <row r="133" spans="1:3" x14ac:dyDescent="0.25">
      <c r="A133" s="13" t="s">
        <v>2</v>
      </c>
      <c r="B133" s="13" t="s">
        <v>314</v>
      </c>
      <c r="C133" s="14" t="s">
        <v>439</v>
      </c>
    </row>
    <row r="134" spans="1:3" x14ac:dyDescent="0.25">
      <c r="A134" s="13" t="s">
        <v>112</v>
      </c>
      <c r="B134" s="13">
        <v>112</v>
      </c>
      <c r="C134" s="14" t="s">
        <v>440</v>
      </c>
    </row>
    <row r="135" spans="1:3" x14ac:dyDescent="0.25">
      <c r="A135" s="13" t="s">
        <v>41</v>
      </c>
      <c r="B135" s="13">
        <v>101</v>
      </c>
      <c r="C135" s="14" t="s">
        <v>441</v>
      </c>
    </row>
    <row r="136" spans="1:3" x14ac:dyDescent="0.25">
      <c r="A136" s="13" t="s">
        <v>273</v>
      </c>
      <c r="B136" s="13">
        <v>189</v>
      </c>
      <c r="C136" s="14" t="s">
        <v>442</v>
      </c>
    </row>
    <row r="137" spans="1:3" x14ac:dyDescent="0.25">
      <c r="A137" s="13" t="s">
        <v>660</v>
      </c>
      <c r="B137" s="13" t="s">
        <v>314</v>
      </c>
      <c r="C137" s="15" t="s">
        <v>665</v>
      </c>
    </row>
    <row r="138" spans="1:3" x14ac:dyDescent="0.25">
      <c r="A138" s="13" t="s">
        <v>96</v>
      </c>
      <c r="B138" s="13">
        <v>112</v>
      </c>
      <c r="C138" s="14" t="s">
        <v>443</v>
      </c>
    </row>
    <row r="139" spans="1:3" x14ac:dyDescent="0.25">
      <c r="A139" s="13" t="s">
        <v>299</v>
      </c>
      <c r="B139" s="13">
        <v>189</v>
      </c>
      <c r="C139" s="14" t="s">
        <v>444</v>
      </c>
    </row>
    <row r="140" spans="1:3" x14ac:dyDescent="0.25">
      <c r="A140" s="13" t="s">
        <v>76</v>
      </c>
      <c r="B140" s="13">
        <v>105</v>
      </c>
      <c r="C140" s="14" t="s">
        <v>445</v>
      </c>
    </row>
    <row r="141" spans="1:3" x14ac:dyDescent="0.25">
      <c r="A141" s="13" t="s">
        <v>253</v>
      </c>
      <c r="B141" s="13">
        <v>171</v>
      </c>
      <c r="C141" s="14" t="s">
        <v>446</v>
      </c>
    </row>
    <row r="142" spans="1:3" x14ac:dyDescent="0.25">
      <c r="A142" s="13" t="s">
        <v>244</v>
      </c>
      <c r="B142" s="13" t="s">
        <v>336</v>
      </c>
      <c r="C142" s="14" t="s">
        <v>447</v>
      </c>
    </row>
    <row r="143" spans="1:3" x14ac:dyDescent="0.25">
      <c r="A143" s="13" t="s">
        <v>145</v>
      </c>
      <c r="B143" s="13">
        <v>113</v>
      </c>
      <c r="C143" s="14" t="s">
        <v>448</v>
      </c>
    </row>
    <row r="144" spans="1:3" x14ac:dyDescent="0.25">
      <c r="A144" s="13" t="s">
        <v>45</v>
      </c>
      <c r="B144" s="13">
        <v>101</v>
      </c>
      <c r="C144" s="14" t="s">
        <v>449</v>
      </c>
    </row>
    <row r="145" spans="1:3" x14ac:dyDescent="0.25">
      <c r="A145" s="13" t="s">
        <v>287</v>
      </c>
      <c r="B145" s="13">
        <v>189</v>
      </c>
      <c r="C145" s="14" t="s">
        <v>450</v>
      </c>
    </row>
    <row r="146" spans="1:3" x14ac:dyDescent="0.25">
      <c r="A146" s="13" t="s">
        <v>120</v>
      </c>
      <c r="B146" s="13">
        <v>113</v>
      </c>
      <c r="C146" s="14" t="s">
        <v>451</v>
      </c>
    </row>
    <row r="147" spans="1:3" x14ac:dyDescent="0.25">
      <c r="A147" s="13" t="s">
        <v>25</v>
      </c>
      <c r="B147" s="13">
        <v>101</v>
      </c>
      <c r="C147" s="14" t="s">
        <v>452</v>
      </c>
    </row>
    <row r="148" spans="1:3" x14ac:dyDescent="0.25">
      <c r="A148" s="13" t="s">
        <v>24</v>
      </c>
      <c r="B148" s="13" t="s">
        <v>314</v>
      </c>
      <c r="C148" s="14" t="s">
        <v>453</v>
      </c>
    </row>
    <row r="149" spans="1:3" x14ac:dyDescent="0.25">
      <c r="A149" s="13" t="s">
        <v>178</v>
      </c>
      <c r="B149" s="13">
        <v>121</v>
      </c>
      <c r="C149" s="14" t="s">
        <v>454</v>
      </c>
    </row>
    <row r="150" spans="1:3" x14ac:dyDescent="0.25">
      <c r="A150" s="13" t="s">
        <v>300</v>
      </c>
      <c r="B150" s="13">
        <v>189</v>
      </c>
      <c r="C150" s="14" t="s">
        <v>455</v>
      </c>
    </row>
    <row r="151" spans="1:3" x14ac:dyDescent="0.25">
      <c r="A151" s="13" t="s">
        <v>243</v>
      </c>
      <c r="B151" s="13">
        <v>171</v>
      </c>
      <c r="C151" s="14" t="s">
        <v>456</v>
      </c>
    </row>
    <row r="152" spans="1:3" x14ac:dyDescent="0.25">
      <c r="A152" s="13" t="s">
        <v>101</v>
      </c>
      <c r="B152" s="13">
        <v>112</v>
      </c>
      <c r="C152" s="14" t="s">
        <v>457</v>
      </c>
    </row>
    <row r="153" spans="1:3" x14ac:dyDescent="0.25">
      <c r="A153" s="13" t="s">
        <v>289</v>
      </c>
      <c r="B153" s="13">
        <v>189</v>
      </c>
      <c r="C153" s="14" t="s">
        <v>458</v>
      </c>
    </row>
    <row r="154" spans="1:3" x14ac:dyDescent="0.25">
      <c r="A154" s="13" t="s">
        <v>121</v>
      </c>
      <c r="B154" s="13">
        <v>113</v>
      </c>
      <c r="C154" s="14" t="s">
        <v>459</v>
      </c>
    </row>
    <row r="155" spans="1:3" x14ac:dyDescent="0.25">
      <c r="A155" s="13" t="s">
        <v>132</v>
      </c>
      <c r="B155" s="13" t="s">
        <v>311</v>
      </c>
      <c r="C155" s="14" t="s">
        <v>460</v>
      </c>
    </row>
    <row r="156" spans="1:3" x14ac:dyDescent="0.25">
      <c r="A156" s="13" t="s">
        <v>258</v>
      </c>
      <c r="B156" s="13">
        <v>171</v>
      </c>
      <c r="C156" s="14" t="s">
        <v>461</v>
      </c>
    </row>
    <row r="157" spans="1:3" x14ac:dyDescent="0.25">
      <c r="A157" s="13" t="s">
        <v>131</v>
      </c>
      <c r="B157" s="13">
        <v>113</v>
      </c>
      <c r="C157" s="14" t="s">
        <v>462</v>
      </c>
    </row>
    <row r="158" spans="1:3" x14ac:dyDescent="0.25">
      <c r="A158" s="13" t="s">
        <v>85</v>
      </c>
      <c r="B158" s="13">
        <v>105</v>
      </c>
      <c r="C158" s="14" t="s">
        <v>463</v>
      </c>
    </row>
    <row r="159" spans="1:3" x14ac:dyDescent="0.25">
      <c r="A159" s="13" t="s">
        <v>302</v>
      </c>
      <c r="B159" s="13">
        <v>189</v>
      </c>
      <c r="C159" s="14" t="s">
        <v>464</v>
      </c>
    </row>
    <row r="160" spans="1:3" x14ac:dyDescent="0.25">
      <c r="A160" s="13" t="s">
        <v>100</v>
      </c>
      <c r="B160" s="13">
        <v>112</v>
      </c>
      <c r="C160" s="14" t="s">
        <v>465</v>
      </c>
    </row>
    <row r="161" spans="1:3" x14ac:dyDescent="0.25">
      <c r="A161" s="13" t="s">
        <v>281</v>
      </c>
      <c r="B161" s="13">
        <v>189</v>
      </c>
      <c r="C161" s="14" t="s">
        <v>466</v>
      </c>
    </row>
    <row r="162" spans="1:3" x14ac:dyDescent="0.25">
      <c r="A162" s="13" t="s">
        <v>284</v>
      </c>
      <c r="B162" s="13" t="s">
        <v>316</v>
      </c>
      <c r="C162" s="14" t="s">
        <v>467</v>
      </c>
    </row>
    <row r="163" spans="1:3" x14ac:dyDescent="0.25">
      <c r="A163" s="13" t="s">
        <v>72</v>
      </c>
      <c r="B163" s="13">
        <v>105</v>
      </c>
      <c r="C163" s="14" t="s">
        <v>468</v>
      </c>
    </row>
    <row r="164" spans="1:3" x14ac:dyDescent="0.25">
      <c r="A164" s="13" t="s">
        <v>129</v>
      </c>
      <c r="B164" s="13">
        <v>113</v>
      </c>
      <c r="C164" s="14" t="s">
        <v>469</v>
      </c>
    </row>
    <row r="165" spans="1:3" x14ac:dyDescent="0.25">
      <c r="A165" s="13" t="s">
        <v>98</v>
      </c>
      <c r="B165" s="13">
        <v>112</v>
      </c>
      <c r="C165" s="14" t="s">
        <v>470</v>
      </c>
    </row>
    <row r="166" spans="1:3" x14ac:dyDescent="0.25">
      <c r="A166" s="13" t="s">
        <v>262</v>
      </c>
      <c r="B166" s="13">
        <v>171</v>
      </c>
      <c r="C166" s="14" t="s">
        <v>471</v>
      </c>
    </row>
    <row r="167" spans="1:3" x14ac:dyDescent="0.25">
      <c r="A167" s="13" t="s">
        <v>17</v>
      </c>
      <c r="B167" s="13">
        <v>101</v>
      </c>
      <c r="C167" s="14" t="s">
        <v>472</v>
      </c>
    </row>
    <row r="168" spans="1:3" x14ac:dyDescent="0.25">
      <c r="A168" s="13" t="s">
        <v>23</v>
      </c>
      <c r="B168" s="13">
        <v>101</v>
      </c>
      <c r="C168" s="14" t="s">
        <v>473</v>
      </c>
    </row>
    <row r="169" spans="1:3" x14ac:dyDescent="0.25">
      <c r="A169" s="13" t="s">
        <v>301</v>
      </c>
      <c r="B169" s="13">
        <v>189</v>
      </c>
      <c r="C169" s="14" t="s">
        <v>474</v>
      </c>
    </row>
    <row r="170" spans="1:3" x14ac:dyDescent="0.25">
      <c r="A170" s="13" t="s">
        <v>119</v>
      </c>
      <c r="B170" s="13">
        <v>113</v>
      </c>
      <c r="C170" s="14" t="s">
        <v>475</v>
      </c>
    </row>
    <row r="171" spans="1:3" x14ac:dyDescent="0.25">
      <c r="A171" s="13" t="s">
        <v>232</v>
      </c>
      <c r="B171" s="13">
        <v>123</v>
      </c>
      <c r="C171" s="14" t="s">
        <v>476</v>
      </c>
    </row>
    <row r="172" spans="1:3" x14ac:dyDescent="0.25">
      <c r="A172" s="13" t="s">
        <v>171</v>
      </c>
      <c r="B172" s="13">
        <v>114</v>
      </c>
      <c r="C172" s="14" t="s">
        <v>477</v>
      </c>
    </row>
    <row r="173" spans="1:3" x14ac:dyDescent="0.25">
      <c r="A173" s="13" t="s">
        <v>174</v>
      </c>
      <c r="B173" s="13" t="s">
        <v>334</v>
      </c>
      <c r="C173" s="14" t="s">
        <v>478</v>
      </c>
    </row>
    <row r="174" spans="1:3" x14ac:dyDescent="0.25">
      <c r="A174" s="13" t="s">
        <v>151</v>
      </c>
      <c r="B174" s="13">
        <v>113</v>
      </c>
      <c r="C174" s="14" t="s">
        <v>479</v>
      </c>
    </row>
    <row r="175" spans="1:3" x14ac:dyDescent="0.25">
      <c r="A175" s="13" t="s">
        <v>153</v>
      </c>
      <c r="B175" s="13" t="s">
        <v>311</v>
      </c>
      <c r="C175" s="14" t="s">
        <v>480</v>
      </c>
    </row>
    <row r="176" spans="1:3" x14ac:dyDescent="0.25">
      <c r="A176" s="13" t="s">
        <v>46</v>
      </c>
      <c r="B176" s="13">
        <v>101</v>
      </c>
      <c r="C176" s="14" t="s">
        <v>481</v>
      </c>
    </row>
    <row r="177" spans="1:3" x14ac:dyDescent="0.25">
      <c r="A177" s="13" t="s">
        <v>193</v>
      </c>
      <c r="B177" s="13">
        <v>121</v>
      </c>
      <c r="C177" s="14" t="s">
        <v>482</v>
      </c>
    </row>
    <row r="178" spans="1:3" x14ac:dyDescent="0.25">
      <c r="A178" s="13" t="s">
        <v>269</v>
      </c>
      <c r="B178" s="13">
        <v>189</v>
      </c>
      <c r="C178" s="14" t="s">
        <v>483</v>
      </c>
    </row>
    <row r="179" spans="1:3" x14ac:dyDescent="0.25">
      <c r="A179" s="13" t="s">
        <v>60</v>
      </c>
      <c r="B179" s="13">
        <v>101</v>
      </c>
      <c r="C179" s="14" t="s">
        <v>484</v>
      </c>
    </row>
    <row r="180" spans="1:3" x14ac:dyDescent="0.25">
      <c r="A180" s="13" t="s">
        <v>128</v>
      </c>
      <c r="B180" s="13">
        <v>113</v>
      </c>
      <c r="C180" s="14" t="s">
        <v>485</v>
      </c>
    </row>
    <row r="181" spans="1:3" x14ac:dyDescent="0.25">
      <c r="A181" s="13" t="s">
        <v>97</v>
      </c>
      <c r="B181" s="13">
        <v>112</v>
      </c>
      <c r="C181" s="14" t="s">
        <v>486</v>
      </c>
    </row>
    <row r="182" spans="1:3" x14ac:dyDescent="0.25">
      <c r="A182" s="13" t="s">
        <v>127</v>
      </c>
      <c r="B182" s="13">
        <v>113</v>
      </c>
      <c r="C182" s="14" t="s">
        <v>487</v>
      </c>
    </row>
    <row r="183" spans="1:3" x14ac:dyDescent="0.25">
      <c r="A183" s="13" t="s">
        <v>13</v>
      </c>
      <c r="B183" s="13">
        <v>101</v>
      </c>
      <c r="C183" s="14" t="s">
        <v>488</v>
      </c>
    </row>
    <row r="184" spans="1:3" x14ac:dyDescent="0.25">
      <c r="A184" s="13" t="s">
        <v>264</v>
      </c>
      <c r="B184" s="13">
        <v>171</v>
      </c>
      <c r="C184" s="14" t="s">
        <v>489</v>
      </c>
    </row>
    <row r="185" spans="1:3" x14ac:dyDescent="0.25">
      <c r="A185" s="13" t="s">
        <v>155</v>
      </c>
      <c r="B185" s="13">
        <v>113</v>
      </c>
      <c r="C185" s="14" t="s">
        <v>490</v>
      </c>
    </row>
    <row r="186" spans="1:3" x14ac:dyDescent="0.25">
      <c r="A186" s="13" t="s">
        <v>263</v>
      </c>
      <c r="B186" s="13">
        <v>171</v>
      </c>
      <c r="C186" s="14" t="s">
        <v>491</v>
      </c>
    </row>
    <row r="187" spans="1:3" x14ac:dyDescent="0.25">
      <c r="A187" s="13" t="s">
        <v>137</v>
      </c>
      <c r="B187" s="13">
        <v>113</v>
      </c>
      <c r="C187" s="14" t="s">
        <v>492</v>
      </c>
    </row>
    <row r="188" spans="1:3" x14ac:dyDescent="0.25">
      <c r="A188" s="13" t="s">
        <v>36</v>
      </c>
      <c r="B188" s="13">
        <v>101</v>
      </c>
      <c r="C188" s="14" t="s">
        <v>493</v>
      </c>
    </row>
    <row r="189" spans="1:3" x14ac:dyDescent="0.25">
      <c r="A189" s="13" t="s">
        <v>272</v>
      </c>
      <c r="B189" s="13">
        <v>189</v>
      </c>
      <c r="C189" s="14" t="s">
        <v>494</v>
      </c>
    </row>
    <row r="190" spans="1:3" x14ac:dyDescent="0.25">
      <c r="A190" s="13" t="s">
        <v>21</v>
      </c>
      <c r="B190" s="13">
        <v>101</v>
      </c>
      <c r="C190" s="14" t="s">
        <v>495</v>
      </c>
    </row>
    <row r="191" spans="1:3" x14ac:dyDescent="0.25">
      <c r="A191" s="13" t="s">
        <v>6</v>
      </c>
      <c r="B191" s="13" t="s">
        <v>314</v>
      </c>
      <c r="C191" s="14" t="s">
        <v>496</v>
      </c>
    </row>
    <row r="192" spans="1:3" x14ac:dyDescent="0.25">
      <c r="A192" s="13" t="s">
        <v>241</v>
      </c>
      <c r="B192" s="13">
        <v>171</v>
      </c>
      <c r="C192" s="14" t="s">
        <v>497</v>
      </c>
    </row>
    <row r="193" spans="1:3" x14ac:dyDescent="0.25">
      <c r="A193" s="13" t="s">
        <v>268</v>
      </c>
      <c r="B193" s="13" t="s">
        <v>336</v>
      </c>
      <c r="C193" s="14" t="s">
        <v>498</v>
      </c>
    </row>
    <row r="194" spans="1:3" x14ac:dyDescent="0.25">
      <c r="A194" s="13" t="s">
        <v>208</v>
      </c>
      <c r="B194" s="13">
        <v>121</v>
      </c>
      <c r="C194" s="14" t="s">
        <v>499</v>
      </c>
    </row>
    <row r="195" spans="1:3" x14ac:dyDescent="0.25">
      <c r="A195" s="13" t="s">
        <v>221</v>
      </c>
      <c r="B195" s="13">
        <v>123</v>
      </c>
      <c r="C195" s="14" t="s">
        <v>500</v>
      </c>
    </row>
    <row r="196" spans="1:3" x14ac:dyDescent="0.25">
      <c r="A196" s="13" t="s">
        <v>251</v>
      </c>
      <c r="B196" s="13">
        <v>171</v>
      </c>
      <c r="C196" s="14" t="s">
        <v>501</v>
      </c>
    </row>
    <row r="197" spans="1:3" x14ac:dyDescent="0.25">
      <c r="A197" s="13" t="s">
        <v>53</v>
      </c>
      <c r="B197" s="13">
        <v>101</v>
      </c>
      <c r="C197" s="14" t="s">
        <v>502</v>
      </c>
    </row>
    <row r="198" spans="1:3" x14ac:dyDescent="0.25">
      <c r="A198" s="13" t="s">
        <v>231</v>
      </c>
      <c r="B198" s="13">
        <v>123</v>
      </c>
      <c r="C198" s="14" t="s">
        <v>503</v>
      </c>
    </row>
    <row r="199" spans="1:3" x14ac:dyDescent="0.25">
      <c r="A199" s="13" t="s">
        <v>266</v>
      </c>
      <c r="B199" s="13">
        <v>171</v>
      </c>
      <c r="C199" s="14" t="s">
        <v>504</v>
      </c>
    </row>
    <row r="200" spans="1:3" x14ac:dyDescent="0.25">
      <c r="A200" s="13" t="s">
        <v>225</v>
      </c>
      <c r="B200" s="13">
        <v>123</v>
      </c>
      <c r="C200" s="14" t="s">
        <v>505</v>
      </c>
    </row>
    <row r="201" spans="1:3" x14ac:dyDescent="0.25">
      <c r="A201" s="13" t="s">
        <v>138</v>
      </c>
      <c r="B201" s="13">
        <v>113</v>
      </c>
      <c r="C201" s="14" t="s">
        <v>506</v>
      </c>
    </row>
    <row r="202" spans="1:3" x14ac:dyDescent="0.25">
      <c r="A202" s="13" t="s">
        <v>210</v>
      </c>
      <c r="B202" s="13">
        <v>121</v>
      </c>
      <c r="C202" s="14" t="s">
        <v>507</v>
      </c>
    </row>
    <row r="203" spans="1:3" x14ac:dyDescent="0.25">
      <c r="A203" s="13" t="s">
        <v>661</v>
      </c>
      <c r="B203" s="13" t="s">
        <v>336</v>
      </c>
      <c r="C203" s="15" t="s">
        <v>666</v>
      </c>
    </row>
    <row r="204" spans="1:3" x14ac:dyDescent="0.25">
      <c r="A204" s="13" t="s">
        <v>146</v>
      </c>
      <c r="B204" s="13">
        <v>113</v>
      </c>
      <c r="C204" s="14" t="s">
        <v>508</v>
      </c>
    </row>
    <row r="205" spans="1:3" x14ac:dyDescent="0.25">
      <c r="A205" s="13" t="s">
        <v>234</v>
      </c>
      <c r="B205" s="13">
        <v>123</v>
      </c>
      <c r="C205" s="14" t="s">
        <v>509</v>
      </c>
    </row>
    <row r="206" spans="1:3" x14ac:dyDescent="0.25">
      <c r="A206" s="13" t="s">
        <v>160</v>
      </c>
      <c r="B206" s="13">
        <v>114</v>
      </c>
      <c r="C206" s="14" t="s">
        <v>510</v>
      </c>
    </row>
    <row r="207" spans="1:3" x14ac:dyDescent="0.25">
      <c r="A207" s="13" t="s">
        <v>169</v>
      </c>
      <c r="B207" s="13" t="s">
        <v>334</v>
      </c>
      <c r="C207" s="14" t="s">
        <v>511</v>
      </c>
    </row>
    <row r="208" spans="1:3" x14ac:dyDescent="0.25">
      <c r="A208" s="13" t="s">
        <v>240</v>
      </c>
      <c r="B208" s="13">
        <v>123</v>
      </c>
      <c r="C208" s="14" t="s">
        <v>512</v>
      </c>
    </row>
    <row r="209" spans="1:3" x14ac:dyDescent="0.25">
      <c r="A209" s="13" t="s">
        <v>228</v>
      </c>
      <c r="B209" s="13">
        <v>123</v>
      </c>
      <c r="C209" s="14" t="s">
        <v>513</v>
      </c>
    </row>
    <row r="210" spans="1:3" x14ac:dyDescent="0.25">
      <c r="A210" s="13" t="s">
        <v>51</v>
      </c>
      <c r="B210" s="13">
        <v>101</v>
      </c>
      <c r="C210" s="14" t="s">
        <v>514</v>
      </c>
    </row>
    <row r="211" spans="1:3" x14ac:dyDescent="0.25">
      <c r="A211" s="13" t="s">
        <v>202</v>
      </c>
      <c r="B211" s="13">
        <v>121</v>
      </c>
      <c r="C211" s="14" t="s">
        <v>515</v>
      </c>
    </row>
    <row r="212" spans="1:3" x14ac:dyDescent="0.25">
      <c r="A212" s="13" t="s">
        <v>165</v>
      </c>
      <c r="B212" s="13">
        <v>114</v>
      </c>
      <c r="C212" s="14" t="s">
        <v>516</v>
      </c>
    </row>
    <row r="213" spans="1:3" x14ac:dyDescent="0.25">
      <c r="A213" s="13" t="s">
        <v>167</v>
      </c>
      <c r="B213" s="13" t="s">
        <v>334</v>
      </c>
      <c r="C213" s="14" t="s">
        <v>517</v>
      </c>
    </row>
    <row r="214" spans="1:3" x14ac:dyDescent="0.25">
      <c r="A214" s="13" t="s">
        <v>518</v>
      </c>
      <c r="B214" s="13">
        <v>114</v>
      </c>
      <c r="C214" s="14" t="s">
        <v>519</v>
      </c>
    </row>
    <row r="215" spans="1:3" x14ac:dyDescent="0.25">
      <c r="A215" s="13" t="s">
        <v>164</v>
      </c>
      <c r="B215" s="13" t="s">
        <v>334</v>
      </c>
      <c r="C215" s="14" t="s">
        <v>520</v>
      </c>
    </row>
    <row r="216" spans="1:3" x14ac:dyDescent="0.25">
      <c r="A216" s="13" t="s">
        <v>254</v>
      </c>
      <c r="B216" s="13">
        <v>171</v>
      </c>
      <c r="C216" s="14" t="s">
        <v>521</v>
      </c>
    </row>
    <row r="217" spans="1:3" x14ac:dyDescent="0.25">
      <c r="A217" s="13" t="s">
        <v>156</v>
      </c>
      <c r="B217" s="13">
        <v>113</v>
      </c>
      <c r="C217" s="14" t="s">
        <v>522</v>
      </c>
    </row>
    <row r="218" spans="1:3" x14ac:dyDescent="0.25">
      <c r="A218" s="13" t="s">
        <v>197</v>
      </c>
      <c r="B218" s="13">
        <v>121</v>
      </c>
      <c r="C218" s="14" t="s">
        <v>680</v>
      </c>
    </row>
    <row r="219" spans="1:3" x14ac:dyDescent="0.25">
      <c r="A219" s="13" t="s">
        <v>198</v>
      </c>
      <c r="B219" s="13" t="s">
        <v>321</v>
      </c>
      <c r="C219" s="15" t="s">
        <v>667</v>
      </c>
    </row>
    <row r="220" spans="1:3" x14ac:dyDescent="0.25">
      <c r="A220" s="13" t="s">
        <v>148</v>
      </c>
      <c r="B220" s="13">
        <v>113</v>
      </c>
      <c r="C220" s="14" t="s">
        <v>523</v>
      </c>
    </row>
    <row r="221" spans="1:3" x14ac:dyDescent="0.25">
      <c r="A221" s="13" t="s">
        <v>10</v>
      </c>
      <c r="B221" s="13">
        <v>101</v>
      </c>
      <c r="C221" s="14" t="s">
        <v>524</v>
      </c>
    </row>
    <row r="222" spans="1:3" x14ac:dyDescent="0.25">
      <c r="A222" s="13" t="s">
        <v>181</v>
      </c>
      <c r="B222" s="13">
        <v>121</v>
      </c>
      <c r="C222" s="14" t="s">
        <v>525</v>
      </c>
    </row>
    <row r="223" spans="1:3" x14ac:dyDescent="0.25">
      <c r="A223" s="13" t="s">
        <v>8</v>
      </c>
      <c r="B223" s="13">
        <v>101</v>
      </c>
      <c r="C223" s="14" t="s">
        <v>526</v>
      </c>
    </row>
    <row r="224" spans="1:3" x14ac:dyDescent="0.25">
      <c r="A224" s="13" t="s">
        <v>229</v>
      </c>
      <c r="B224" s="13">
        <v>123</v>
      </c>
      <c r="C224" s="14" t="s">
        <v>527</v>
      </c>
    </row>
    <row r="225" spans="1:3" x14ac:dyDescent="0.25">
      <c r="A225" s="13" t="s">
        <v>111</v>
      </c>
      <c r="B225" s="13">
        <v>112</v>
      </c>
      <c r="C225" s="14" t="s">
        <v>528</v>
      </c>
    </row>
    <row r="226" spans="1:3" x14ac:dyDescent="0.25">
      <c r="A226" s="13" t="s">
        <v>3</v>
      </c>
      <c r="B226" s="13">
        <v>101</v>
      </c>
      <c r="C226" s="14" t="s">
        <v>529</v>
      </c>
    </row>
    <row r="227" spans="1:3" x14ac:dyDescent="0.25">
      <c r="A227" s="13" t="s">
        <v>33</v>
      </c>
      <c r="B227" s="13" t="s">
        <v>314</v>
      </c>
      <c r="C227" s="14" t="s">
        <v>530</v>
      </c>
    </row>
    <row r="228" spans="1:3" x14ac:dyDescent="0.25">
      <c r="A228" s="13" t="s">
        <v>185</v>
      </c>
      <c r="B228" s="13">
        <v>121</v>
      </c>
      <c r="C228" s="14" t="s">
        <v>531</v>
      </c>
    </row>
    <row r="229" spans="1:3" x14ac:dyDescent="0.25">
      <c r="A229" s="13" t="s">
        <v>158</v>
      </c>
      <c r="B229" s="13">
        <v>113</v>
      </c>
      <c r="C229" s="14" t="s">
        <v>532</v>
      </c>
    </row>
    <row r="230" spans="1:3" x14ac:dyDescent="0.25">
      <c r="A230" s="13" t="s">
        <v>94</v>
      </c>
      <c r="B230" s="13">
        <v>112</v>
      </c>
      <c r="C230" s="14" t="s">
        <v>533</v>
      </c>
    </row>
    <row r="231" spans="1:3" x14ac:dyDescent="0.25">
      <c r="A231" s="16" t="s">
        <v>777</v>
      </c>
      <c r="B231" s="13" t="s">
        <v>324</v>
      </c>
      <c r="C231" s="14" t="s">
        <v>776</v>
      </c>
    </row>
    <row r="232" spans="1:3" x14ac:dyDescent="0.25">
      <c r="A232" s="13" t="s">
        <v>58</v>
      </c>
      <c r="B232" s="13">
        <v>101</v>
      </c>
      <c r="C232" s="14" t="s">
        <v>534</v>
      </c>
    </row>
    <row r="233" spans="1:3" x14ac:dyDescent="0.25">
      <c r="A233" s="13" t="s">
        <v>63</v>
      </c>
      <c r="B233" s="13">
        <v>105</v>
      </c>
      <c r="C233" s="14" t="s">
        <v>535</v>
      </c>
    </row>
    <row r="234" spans="1:3" x14ac:dyDescent="0.25">
      <c r="A234" s="13" t="s">
        <v>274</v>
      </c>
      <c r="B234" s="13">
        <v>189</v>
      </c>
      <c r="C234" s="14" t="s">
        <v>536</v>
      </c>
    </row>
    <row r="235" spans="1:3" x14ac:dyDescent="0.25">
      <c r="A235" s="13" t="s">
        <v>125</v>
      </c>
      <c r="B235" s="13">
        <v>113</v>
      </c>
      <c r="C235" s="14" t="s">
        <v>537</v>
      </c>
    </row>
    <row r="236" spans="1:3" x14ac:dyDescent="0.25">
      <c r="A236" s="13" t="s">
        <v>303</v>
      </c>
      <c r="B236" s="13">
        <v>112</v>
      </c>
      <c r="C236" s="14" t="s">
        <v>538</v>
      </c>
    </row>
    <row r="237" spans="1:3" x14ac:dyDescent="0.25">
      <c r="A237" s="13" t="s">
        <v>304</v>
      </c>
      <c r="B237" s="13">
        <v>112</v>
      </c>
      <c r="C237" s="14" t="s">
        <v>539</v>
      </c>
    </row>
    <row r="238" spans="1:3" x14ac:dyDescent="0.25">
      <c r="A238" s="13" t="s">
        <v>175</v>
      </c>
      <c r="B238" s="13">
        <v>121</v>
      </c>
      <c r="C238" s="14" t="s">
        <v>540</v>
      </c>
    </row>
    <row r="239" spans="1:3" x14ac:dyDescent="0.25">
      <c r="A239" s="13" t="s">
        <v>277</v>
      </c>
      <c r="B239" s="13">
        <v>189</v>
      </c>
      <c r="C239" s="14" t="s">
        <v>541</v>
      </c>
    </row>
    <row r="240" spans="1:3" x14ac:dyDescent="0.25">
      <c r="A240" s="13" t="s">
        <v>75</v>
      </c>
      <c r="B240" s="13">
        <v>105</v>
      </c>
      <c r="C240" s="14" t="s">
        <v>542</v>
      </c>
    </row>
    <row r="241" spans="1:3" x14ac:dyDescent="0.25">
      <c r="A241" s="13" t="s">
        <v>19</v>
      </c>
      <c r="B241" s="13">
        <v>101</v>
      </c>
      <c r="C241" s="14" t="s">
        <v>543</v>
      </c>
    </row>
    <row r="242" spans="1:3" x14ac:dyDescent="0.25">
      <c r="A242" s="13" t="s">
        <v>162</v>
      </c>
      <c r="B242" s="13">
        <v>114</v>
      </c>
      <c r="C242" s="14" t="s">
        <v>544</v>
      </c>
    </row>
    <row r="243" spans="1:3" x14ac:dyDescent="0.25">
      <c r="A243" s="13" t="s">
        <v>545</v>
      </c>
      <c r="B243" s="13">
        <v>189</v>
      </c>
      <c r="C243" s="14" t="s">
        <v>546</v>
      </c>
    </row>
    <row r="244" spans="1:3" x14ac:dyDescent="0.25">
      <c r="A244" s="13" t="s">
        <v>144</v>
      </c>
      <c r="B244" s="13">
        <v>113</v>
      </c>
      <c r="C244" s="14" t="s">
        <v>547</v>
      </c>
    </row>
    <row r="245" spans="1:3" x14ac:dyDescent="0.25">
      <c r="A245" s="13" t="s">
        <v>190</v>
      </c>
      <c r="B245" s="13">
        <v>121</v>
      </c>
      <c r="C245" s="14" t="s">
        <v>548</v>
      </c>
    </row>
    <row r="246" spans="1:3" x14ac:dyDescent="0.25">
      <c r="A246" s="13" t="s">
        <v>99</v>
      </c>
      <c r="B246" s="13">
        <v>112</v>
      </c>
      <c r="C246" s="14" t="s">
        <v>549</v>
      </c>
    </row>
    <row r="247" spans="1:3" x14ac:dyDescent="0.25">
      <c r="A247" s="13" t="s">
        <v>182</v>
      </c>
      <c r="B247" s="13">
        <v>121</v>
      </c>
      <c r="C247" s="14" t="s">
        <v>550</v>
      </c>
    </row>
    <row r="248" spans="1:3" x14ac:dyDescent="0.25">
      <c r="A248" s="13" t="s">
        <v>290</v>
      </c>
      <c r="B248" s="13">
        <v>189</v>
      </c>
      <c r="C248" s="14" t="s">
        <v>551</v>
      </c>
    </row>
    <row r="249" spans="1:3" x14ac:dyDescent="0.25">
      <c r="A249" s="13" t="s">
        <v>188</v>
      </c>
      <c r="B249" s="13">
        <v>121</v>
      </c>
      <c r="C249" s="14" t="s">
        <v>552</v>
      </c>
    </row>
    <row r="250" spans="1:3" x14ac:dyDescent="0.25">
      <c r="A250" s="13" t="s">
        <v>257</v>
      </c>
      <c r="B250" s="13">
        <v>171</v>
      </c>
      <c r="C250" s="14" t="s">
        <v>553</v>
      </c>
    </row>
    <row r="251" spans="1:3" x14ac:dyDescent="0.25">
      <c r="A251" s="13" t="s">
        <v>149</v>
      </c>
      <c r="B251" s="13">
        <v>113</v>
      </c>
      <c r="C251" s="14" t="s">
        <v>554</v>
      </c>
    </row>
    <row r="252" spans="1:3" x14ac:dyDescent="0.25">
      <c r="A252" s="13" t="s">
        <v>173</v>
      </c>
      <c r="B252" s="13" t="s">
        <v>334</v>
      </c>
      <c r="C252" s="14" t="s">
        <v>555</v>
      </c>
    </row>
    <row r="253" spans="1:3" x14ac:dyDescent="0.25">
      <c r="A253" s="13" t="s">
        <v>271</v>
      </c>
      <c r="B253" s="13">
        <v>189</v>
      </c>
      <c r="C253" s="14" t="s">
        <v>556</v>
      </c>
    </row>
    <row r="254" spans="1:3" x14ac:dyDescent="0.25">
      <c r="A254" s="13" t="s">
        <v>142</v>
      </c>
      <c r="B254" s="13">
        <v>113</v>
      </c>
      <c r="C254" s="14" t="s">
        <v>557</v>
      </c>
    </row>
    <row r="255" spans="1:3" x14ac:dyDescent="0.25">
      <c r="A255" s="13" t="s">
        <v>20</v>
      </c>
      <c r="B255" s="13">
        <v>101</v>
      </c>
      <c r="C255" s="14" t="s">
        <v>558</v>
      </c>
    </row>
    <row r="256" spans="1:3" x14ac:dyDescent="0.25">
      <c r="A256" s="13" t="s">
        <v>34</v>
      </c>
      <c r="B256" s="13" t="s">
        <v>314</v>
      </c>
      <c r="C256" s="14" t="s">
        <v>681</v>
      </c>
    </row>
    <row r="257" spans="1:3" x14ac:dyDescent="0.25">
      <c r="A257" s="13" t="s">
        <v>9</v>
      </c>
      <c r="B257" s="13" t="s">
        <v>314</v>
      </c>
      <c r="C257" s="14" t="s">
        <v>559</v>
      </c>
    </row>
    <row r="258" spans="1:3" x14ac:dyDescent="0.25">
      <c r="A258" s="13" t="s">
        <v>59</v>
      </c>
      <c r="B258" s="13">
        <v>101</v>
      </c>
      <c r="C258" s="14" t="s">
        <v>560</v>
      </c>
    </row>
    <row r="259" spans="1:3" x14ac:dyDescent="0.25">
      <c r="A259" s="13" t="s">
        <v>295</v>
      </c>
      <c r="B259" s="13">
        <v>189</v>
      </c>
      <c r="C259" s="14" t="s">
        <v>561</v>
      </c>
    </row>
    <row r="260" spans="1:3" x14ac:dyDescent="0.25">
      <c r="A260" s="13" t="s">
        <v>233</v>
      </c>
      <c r="B260" s="13" t="s">
        <v>319</v>
      </c>
      <c r="C260" s="14" t="s">
        <v>562</v>
      </c>
    </row>
    <row r="261" spans="1:3" x14ac:dyDescent="0.25">
      <c r="A261" s="13" t="s">
        <v>230</v>
      </c>
      <c r="B261" s="13">
        <v>123</v>
      </c>
      <c r="C261" s="14" t="s">
        <v>563</v>
      </c>
    </row>
    <row r="262" spans="1:3" x14ac:dyDescent="0.25">
      <c r="A262" s="13" t="s">
        <v>564</v>
      </c>
      <c r="B262" s="13">
        <v>171</v>
      </c>
      <c r="C262" s="14" t="s">
        <v>565</v>
      </c>
    </row>
    <row r="263" spans="1:3" x14ac:dyDescent="0.25">
      <c r="A263" s="13" t="s">
        <v>201</v>
      </c>
      <c r="B263" s="13">
        <v>121</v>
      </c>
      <c r="C263" s="14" t="s">
        <v>566</v>
      </c>
    </row>
    <row r="264" spans="1:3" x14ac:dyDescent="0.25">
      <c r="A264" s="13" t="s">
        <v>55</v>
      </c>
      <c r="B264" s="13">
        <v>101</v>
      </c>
      <c r="C264" s="14" t="s">
        <v>567</v>
      </c>
    </row>
    <row r="265" spans="1:3" x14ac:dyDescent="0.25">
      <c r="A265" s="13" t="s">
        <v>102</v>
      </c>
      <c r="B265" s="13">
        <v>112</v>
      </c>
      <c r="C265" s="14" t="s">
        <v>568</v>
      </c>
    </row>
    <row r="266" spans="1:3" x14ac:dyDescent="0.25">
      <c r="A266" s="13" t="s">
        <v>292</v>
      </c>
      <c r="B266" s="13">
        <v>189</v>
      </c>
      <c r="C266" s="14" t="s">
        <v>569</v>
      </c>
    </row>
    <row r="267" spans="1:3" x14ac:dyDescent="0.25">
      <c r="A267" s="13" t="s">
        <v>195</v>
      </c>
      <c r="B267" s="13" t="s">
        <v>321</v>
      </c>
      <c r="C267" s="15" t="s">
        <v>668</v>
      </c>
    </row>
    <row r="268" spans="1:3" x14ac:dyDescent="0.25">
      <c r="A268" s="13" t="s">
        <v>217</v>
      </c>
      <c r="B268" s="13" t="s">
        <v>321</v>
      </c>
      <c r="C268" s="15" t="s">
        <v>682</v>
      </c>
    </row>
    <row r="269" spans="1:3" x14ac:dyDescent="0.25">
      <c r="A269" s="13" t="s">
        <v>194</v>
      </c>
      <c r="B269" s="13" t="s">
        <v>321</v>
      </c>
      <c r="C269" s="15" t="s">
        <v>669</v>
      </c>
    </row>
    <row r="270" spans="1:3" x14ac:dyDescent="0.25">
      <c r="A270" s="13" t="s">
        <v>42</v>
      </c>
      <c r="B270" s="13">
        <v>101</v>
      </c>
      <c r="C270" s="14" t="s">
        <v>570</v>
      </c>
    </row>
    <row r="271" spans="1:3" x14ac:dyDescent="0.25">
      <c r="A271" s="13" t="s">
        <v>206</v>
      </c>
      <c r="B271" s="13">
        <v>121</v>
      </c>
      <c r="C271" s="14" t="s">
        <v>571</v>
      </c>
    </row>
    <row r="272" spans="1:3" x14ac:dyDescent="0.25">
      <c r="A272" s="13" t="s">
        <v>78</v>
      </c>
      <c r="B272" s="13">
        <v>105</v>
      </c>
      <c r="C272" s="14" t="s">
        <v>572</v>
      </c>
    </row>
    <row r="273" spans="1:3" x14ac:dyDescent="0.25">
      <c r="A273" s="13" t="s">
        <v>203</v>
      </c>
      <c r="B273" s="13" t="s">
        <v>321</v>
      </c>
      <c r="C273" s="14" t="s">
        <v>573</v>
      </c>
    </row>
    <row r="274" spans="1:3" x14ac:dyDescent="0.25">
      <c r="A274" s="13" t="s">
        <v>123</v>
      </c>
      <c r="B274" s="13" t="s">
        <v>311</v>
      </c>
      <c r="C274" s="14" t="s">
        <v>574</v>
      </c>
    </row>
    <row r="275" spans="1:3" x14ac:dyDescent="0.25">
      <c r="A275" s="13" t="s">
        <v>187</v>
      </c>
      <c r="B275" s="13" t="s">
        <v>321</v>
      </c>
      <c r="C275" s="14" t="s">
        <v>575</v>
      </c>
    </row>
    <row r="276" spans="1:3" x14ac:dyDescent="0.25">
      <c r="A276" s="13" t="s">
        <v>50</v>
      </c>
      <c r="B276" s="13" t="s">
        <v>314</v>
      </c>
      <c r="C276" s="14" t="s">
        <v>576</v>
      </c>
    </row>
    <row r="277" spans="1:3" x14ac:dyDescent="0.25">
      <c r="A277" s="13" t="s">
        <v>159</v>
      </c>
      <c r="B277" s="13" t="s">
        <v>311</v>
      </c>
      <c r="C277" s="14" t="s">
        <v>577</v>
      </c>
    </row>
    <row r="278" spans="1:3" x14ac:dyDescent="0.25">
      <c r="A278" s="13" t="s">
        <v>66</v>
      </c>
      <c r="B278" s="13" t="s">
        <v>330</v>
      </c>
      <c r="C278" s="14" t="s">
        <v>578</v>
      </c>
    </row>
    <row r="279" spans="1:3" x14ac:dyDescent="0.25">
      <c r="A279" s="13" t="s">
        <v>136</v>
      </c>
      <c r="B279" s="13" t="s">
        <v>311</v>
      </c>
      <c r="C279" s="14" t="s">
        <v>579</v>
      </c>
    </row>
    <row r="280" spans="1:3" x14ac:dyDescent="0.25">
      <c r="A280" s="13" t="s">
        <v>267</v>
      </c>
      <c r="B280" s="13" t="s">
        <v>336</v>
      </c>
      <c r="C280" s="14" t="s">
        <v>580</v>
      </c>
    </row>
    <row r="281" spans="1:3" x14ac:dyDescent="0.25">
      <c r="A281" s="13" t="s">
        <v>79</v>
      </c>
      <c r="B281" s="13" t="s">
        <v>330</v>
      </c>
      <c r="C281" s="14" t="s">
        <v>581</v>
      </c>
    </row>
    <row r="282" spans="1:3" x14ac:dyDescent="0.25">
      <c r="A282" s="13" t="s">
        <v>237</v>
      </c>
      <c r="B282" s="13" t="s">
        <v>319</v>
      </c>
      <c r="C282" s="14" t="s">
        <v>582</v>
      </c>
    </row>
    <row r="283" spans="1:3" x14ac:dyDescent="0.25">
      <c r="A283" s="13" t="s">
        <v>87</v>
      </c>
      <c r="B283" s="13" t="s">
        <v>324</v>
      </c>
      <c r="C283" s="14" t="s">
        <v>583</v>
      </c>
    </row>
    <row r="284" spans="1:3" x14ac:dyDescent="0.25">
      <c r="A284" s="13" t="s">
        <v>91</v>
      </c>
      <c r="B284" s="13" t="s">
        <v>324</v>
      </c>
      <c r="C284" s="14" t="s">
        <v>584</v>
      </c>
    </row>
    <row r="285" spans="1:3" x14ac:dyDescent="0.25">
      <c r="A285" s="13" t="s">
        <v>184</v>
      </c>
      <c r="B285" s="13" t="s">
        <v>321</v>
      </c>
      <c r="C285" s="14" t="s">
        <v>585</v>
      </c>
    </row>
    <row r="286" spans="1:3" x14ac:dyDescent="0.25">
      <c r="A286" s="13" t="s">
        <v>154</v>
      </c>
      <c r="B286" s="13" t="s">
        <v>311</v>
      </c>
      <c r="C286" s="14" t="s">
        <v>586</v>
      </c>
    </row>
    <row r="287" spans="1:3" x14ac:dyDescent="0.25">
      <c r="A287" s="13" t="s">
        <v>71</v>
      </c>
      <c r="B287" s="13" t="s">
        <v>330</v>
      </c>
      <c r="C287" s="14" t="s">
        <v>587</v>
      </c>
    </row>
    <row r="288" spans="1:3" x14ac:dyDescent="0.25">
      <c r="A288" s="13" t="s">
        <v>205</v>
      </c>
      <c r="B288" s="13" t="s">
        <v>321</v>
      </c>
      <c r="C288" s="14" t="s">
        <v>588</v>
      </c>
    </row>
    <row r="289" spans="1:3" x14ac:dyDescent="0.25">
      <c r="A289" s="13" t="s">
        <v>39</v>
      </c>
      <c r="B289" s="13" t="s">
        <v>314</v>
      </c>
      <c r="C289" s="14" t="s">
        <v>589</v>
      </c>
    </row>
    <row r="290" spans="1:3" x14ac:dyDescent="0.25">
      <c r="A290" s="13" t="s">
        <v>104</v>
      </c>
      <c r="B290" s="13" t="s">
        <v>324</v>
      </c>
      <c r="C290" s="14" t="s">
        <v>590</v>
      </c>
    </row>
    <row r="291" spans="1:3" x14ac:dyDescent="0.25">
      <c r="A291" s="13" t="s">
        <v>180</v>
      </c>
      <c r="B291" s="13" t="s">
        <v>321</v>
      </c>
      <c r="C291" s="14" t="s">
        <v>591</v>
      </c>
    </row>
    <row r="292" spans="1:3" x14ac:dyDescent="0.25">
      <c r="A292" s="13" t="s">
        <v>103</v>
      </c>
      <c r="B292" s="13" t="s">
        <v>324</v>
      </c>
      <c r="C292" s="14" t="s">
        <v>592</v>
      </c>
    </row>
    <row r="293" spans="1:3" x14ac:dyDescent="0.25">
      <c r="A293" s="13" t="s">
        <v>62</v>
      </c>
      <c r="B293" s="13">
        <v>105</v>
      </c>
      <c r="C293" s="14" t="s">
        <v>593</v>
      </c>
    </row>
    <row r="294" spans="1:3" x14ac:dyDescent="0.25">
      <c r="A294" s="13" t="s">
        <v>239</v>
      </c>
      <c r="B294" s="13">
        <v>123</v>
      </c>
      <c r="C294" s="14" t="s">
        <v>594</v>
      </c>
    </row>
    <row r="295" spans="1:3" x14ac:dyDescent="0.25">
      <c r="A295" s="13" t="s">
        <v>235</v>
      </c>
      <c r="B295" s="13">
        <v>123</v>
      </c>
      <c r="C295" s="14" t="s">
        <v>595</v>
      </c>
    </row>
    <row r="296" spans="1:3" x14ac:dyDescent="0.25">
      <c r="A296" s="13" t="s">
        <v>83</v>
      </c>
      <c r="B296" s="13">
        <v>105</v>
      </c>
      <c r="C296" s="14" t="s">
        <v>596</v>
      </c>
    </row>
    <row r="297" spans="1:3" x14ac:dyDescent="0.25">
      <c r="A297" s="13" t="s">
        <v>255</v>
      </c>
      <c r="B297" s="13">
        <v>171</v>
      </c>
      <c r="C297" s="14" t="s">
        <v>597</v>
      </c>
    </row>
    <row r="298" spans="1:3" x14ac:dyDescent="0.25">
      <c r="A298" s="13" t="s">
        <v>107</v>
      </c>
      <c r="B298" s="13">
        <v>112</v>
      </c>
      <c r="C298" s="14" t="s">
        <v>598</v>
      </c>
    </row>
    <row r="299" spans="1:3" x14ac:dyDescent="0.25">
      <c r="A299" s="13" t="s">
        <v>0</v>
      </c>
      <c r="B299" s="13">
        <v>101</v>
      </c>
      <c r="C299" s="14" t="s">
        <v>599</v>
      </c>
    </row>
    <row r="300" spans="1:3" x14ac:dyDescent="0.25">
      <c r="A300" s="13" t="s">
        <v>242</v>
      </c>
      <c r="B300" s="13">
        <v>171</v>
      </c>
      <c r="C300" s="14" t="s">
        <v>600</v>
      </c>
    </row>
    <row r="301" spans="1:3" x14ac:dyDescent="0.25">
      <c r="A301" s="13" t="s">
        <v>38</v>
      </c>
      <c r="B301" s="13" t="s">
        <v>314</v>
      </c>
      <c r="C301" s="14" t="s">
        <v>601</v>
      </c>
    </row>
    <row r="302" spans="1:3" x14ac:dyDescent="0.25">
      <c r="A302" s="13" t="s">
        <v>249</v>
      </c>
      <c r="B302" s="13" t="s">
        <v>336</v>
      </c>
      <c r="C302" s="14" t="s">
        <v>602</v>
      </c>
    </row>
    <row r="303" spans="1:3" x14ac:dyDescent="0.25">
      <c r="A303" s="13" t="s">
        <v>84</v>
      </c>
      <c r="B303" s="13">
        <v>105</v>
      </c>
      <c r="C303" s="14" t="s">
        <v>603</v>
      </c>
    </row>
    <row r="304" spans="1:3" x14ac:dyDescent="0.25">
      <c r="A304" s="13" t="s">
        <v>31</v>
      </c>
      <c r="B304" s="13">
        <v>101</v>
      </c>
      <c r="C304" s="14" t="s">
        <v>604</v>
      </c>
    </row>
    <row r="305" spans="1:3" x14ac:dyDescent="0.25">
      <c r="A305" s="13" t="s">
        <v>662</v>
      </c>
      <c r="B305" s="13" t="s">
        <v>316</v>
      </c>
      <c r="C305" s="15" t="s">
        <v>670</v>
      </c>
    </row>
    <row r="306" spans="1:3" x14ac:dyDescent="0.25">
      <c r="A306" s="13" t="s">
        <v>140</v>
      </c>
      <c r="B306" s="13">
        <v>113</v>
      </c>
      <c r="C306" s="14" t="s">
        <v>605</v>
      </c>
    </row>
    <row r="307" spans="1:3" x14ac:dyDescent="0.25">
      <c r="A307" s="13" t="s">
        <v>214</v>
      </c>
      <c r="B307" s="13">
        <v>121</v>
      </c>
      <c r="C307" s="14" t="s">
        <v>606</v>
      </c>
    </row>
    <row r="308" spans="1:3" x14ac:dyDescent="0.25">
      <c r="A308" s="13" t="s">
        <v>95</v>
      </c>
      <c r="B308" s="13">
        <v>112</v>
      </c>
      <c r="C308" s="14" t="s">
        <v>607</v>
      </c>
    </row>
    <row r="309" spans="1:3" x14ac:dyDescent="0.25">
      <c r="A309" s="13" t="s">
        <v>14</v>
      </c>
      <c r="B309" s="13">
        <v>101</v>
      </c>
      <c r="C309" s="14" t="s">
        <v>608</v>
      </c>
    </row>
    <row r="310" spans="1:3" x14ac:dyDescent="0.25">
      <c r="A310" s="13" t="s">
        <v>150</v>
      </c>
      <c r="B310" s="13">
        <v>113</v>
      </c>
      <c r="C310" s="14" t="s">
        <v>609</v>
      </c>
    </row>
    <row r="311" spans="1:3" x14ac:dyDescent="0.25">
      <c r="A311" s="13" t="s">
        <v>260</v>
      </c>
      <c r="B311" s="13">
        <v>171</v>
      </c>
      <c r="C311" s="14" t="s">
        <v>610</v>
      </c>
    </row>
    <row r="312" spans="1:3" x14ac:dyDescent="0.25">
      <c r="A312" s="13" t="s">
        <v>134</v>
      </c>
      <c r="B312" s="13">
        <v>113</v>
      </c>
      <c r="C312" s="14" t="s">
        <v>611</v>
      </c>
    </row>
    <row r="313" spans="1:3" x14ac:dyDescent="0.25">
      <c r="A313" s="13" t="s">
        <v>126</v>
      </c>
      <c r="B313" s="13">
        <v>113</v>
      </c>
      <c r="C313" s="15" t="s">
        <v>612</v>
      </c>
    </row>
    <row r="314" spans="1:3" x14ac:dyDescent="0.25">
      <c r="A314" s="13" t="s">
        <v>89</v>
      </c>
      <c r="B314" s="13">
        <v>112</v>
      </c>
      <c r="C314" s="15" t="s">
        <v>613</v>
      </c>
    </row>
    <row r="315" spans="1:3" x14ac:dyDescent="0.25">
      <c r="A315" s="13" t="s">
        <v>114</v>
      </c>
      <c r="B315" s="13">
        <v>112</v>
      </c>
      <c r="C315" s="15" t="s">
        <v>614</v>
      </c>
    </row>
    <row r="316" spans="1:3" x14ac:dyDescent="0.25">
      <c r="A316" s="13" t="s">
        <v>73</v>
      </c>
      <c r="B316" s="13">
        <v>105</v>
      </c>
      <c r="C316" s="15" t="s">
        <v>615</v>
      </c>
    </row>
    <row r="317" spans="1:3" x14ac:dyDescent="0.25">
      <c r="A317" s="13" t="s">
        <v>152</v>
      </c>
      <c r="B317" s="13">
        <v>113</v>
      </c>
      <c r="C317" s="15" t="s">
        <v>616</v>
      </c>
    </row>
    <row r="318" spans="1:3" x14ac:dyDescent="0.25">
      <c r="A318" s="13" t="s">
        <v>82</v>
      </c>
      <c r="B318" s="13" t="s">
        <v>330</v>
      </c>
      <c r="C318" s="15" t="s">
        <v>617</v>
      </c>
    </row>
  </sheetData>
  <sheetProtection sheet="1" objects="1" scenarios="1" autoFilter="0"/>
  <autoFilter ref="A1:C318" xr:uid="{00000000-0001-0000-0700-000000000000}"/>
  <sortState xmlns:xlrd2="http://schemas.microsoft.com/office/spreadsheetml/2017/richdata2" ref="A267:C269">
    <sortCondition ref="C267:C2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Purpose of CEIS</vt:lpstr>
      <vt:lpstr>Allowable Expenditures</vt:lpstr>
      <vt:lpstr>Instructions</vt:lpstr>
      <vt:lpstr>2026-27 CEIS Plan</vt:lpstr>
      <vt:lpstr>Resources</vt:lpstr>
      <vt:lpstr>CCDDD List</vt:lpstr>
      <vt:lpstr>'2026-27 CEIS Plan'!Print_Area</vt:lpstr>
      <vt:lpstr>Instructions!Print_Area</vt:lpstr>
      <vt:lpstr>'Purpose of CEIS'!Print_Area</vt:lpstr>
      <vt:lpstr>Resources!Print_Area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2026–27 CEIS Planning Form</dc:title>
  <dc:subject>Coordinated Early Intervening Services (CEIS)</dc:subject>
  <dc:creator>OSPI, Special Education</dc:creator>
  <cp:keywords>CEIS, FP 267, FP 167, allocations</cp:keywords>
  <cp:lastModifiedBy>Amber O’Donnell</cp:lastModifiedBy>
  <cp:lastPrinted>2025-06-13T23:56:43Z</cp:lastPrinted>
  <dcterms:created xsi:type="dcterms:W3CDTF">2019-09-17T11:12:26Z</dcterms:created>
  <dcterms:modified xsi:type="dcterms:W3CDTF">2026-05-14T16:36:53Z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2024-06-12T14:48:19Z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8e4b316b-8f49-4361-8591-02c8c35c7f32</vt:lpwstr>
  </property>
  <property fmtid="{D5CDD505-2E9C-101B-9397-08002B2CF9AE}" pid="8" name="MSIP_Label_9145f431-4c8c-42c6-a5a5-ba6d3bdea585_ContentBits">
    <vt:lpwstr>0</vt:lpwstr>
  </property>
</Properties>
</file>