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Apportionment_NEW\Enrollment\Extracts\26-27\"/>
    </mc:Choice>
  </mc:AlternateContent>
  <xr:revisionPtr revIDLastSave="0" documentId="13_ncr:1_{D7122F80-4F07-411E-A055-39D0842DAF3C}" xr6:coauthVersionLast="47" xr6:coauthVersionMax="47" xr10:uidLastSave="{00000000-0000-0000-0000-000000000000}"/>
  <bookViews>
    <workbookView xWindow="-120" yWindow="-120" windowWidth="29040" windowHeight="17520" tabRatio="755" xr2:uid="{B2BF4C44-2F53-4834-80DF-9CF6E3705124}"/>
  </bookViews>
  <sheets>
    <sheet name="A" sheetId="1" r:id="rId1"/>
  </sheets>
  <definedNames>
    <definedName name="_xlnm._FilterDatabase" localSheetId="0" hidden="1">A!$A$4:$WUZ$327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4" i="1" l="1"/>
  <c r="BO4" i="1" l="1"/>
  <c r="BI4" i="1"/>
  <c r="BH4" i="1"/>
  <c r="BG4" i="1"/>
  <c r="BM4" i="1" l="1"/>
  <c r="BC4" i="1" l="1"/>
  <c r="BB4" i="1"/>
  <c r="BA4" i="1"/>
  <c r="AZ4" i="1"/>
  <c r="BJ4" i="1"/>
  <c r="BK4" i="1" l="1"/>
  <c r="BD4" i="1" l="1"/>
  <c r="AN4" i="1"/>
  <c r="BT4" i="1"/>
  <c r="BS4" i="1"/>
  <c r="BL4" i="1" l="1"/>
  <c r="BE4" i="1" l="1"/>
  <c r="BN4" i="1"/>
  <c r="AF4" i="1"/>
  <c r="AE4" i="1"/>
  <c r="BF4" i="1" l="1"/>
  <c r="BP4" i="1"/>
  <c r="BQ4" i="1"/>
  <c r="BR4" i="1"/>
  <c r="AD4" i="1" l="1"/>
  <c r="AH4" i="1" l="1"/>
  <c r="AI4" i="1"/>
  <c r="AL4" i="1"/>
  <c r="AM4" i="1"/>
  <c r="AG4" i="1"/>
  <c r="C1" i="1"/>
  <c r="D1" i="1" s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l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l="1"/>
  <c r="AO1" i="1" l="1"/>
  <c r="AP1" i="1" s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BE1" i="1" s="1"/>
  <c r="BF1" i="1" s="1"/>
  <c r="BG1" i="1" s="1"/>
  <c r="BH1" i="1" s="1"/>
  <c r="BI1" i="1" s="1"/>
  <c r="BJ1" i="1" s="1"/>
  <c r="BK1" i="1" s="1"/>
  <c r="BL1" i="1" s="1"/>
  <c r="BM1" i="1" s="1"/>
  <c r="BN1" i="1" s="1"/>
  <c r="BO1" i="1" s="1"/>
  <c r="BP1" i="1" s="1"/>
  <c r="BQ1" i="1" s="1"/>
  <c r="BR1" i="1" s="1"/>
  <c r="BS1" i="1" s="1"/>
  <c r="BT1" i="1" s="1"/>
  <c r="AT4" i="1" l="1"/>
  <c r="AP4" i="1" l="1"/>
  <c r="AU4" i="1"/>
  <c r="AV4" i="1" l="1"/>
  <c r="AQ4" i="1"/>
  <c r="D4" i="1" l="1"/>
  <c r="AR4" i="1"/>
  <c r="E4" i="1" l="1"/>
  <c r="AS4" i="1"/>
  <c r="AW4" i="1" l="1"/>
  <c r="F4" i="1"/>
  <c r="AX4" i="1" l="1"/>
  <c r="G4" i="1"/>
  <c r="AY4" i="1" l="1"/>
  <c r="H4" i="1"/>
  <c r="AJ4" i="1" l="1"/>
  <c r="I4" i="1"/>
  <c r="AK4" i="1" l="1"/>
  <c r="J4" i="1"/>
  <c r="K4" i="1" l="1"/>
  <c r="L4" i="1" l="1"/>
  <c r="M4" i="1" l="1"/>
  <c r="N4" i="1" l="1"/>
  <c r="O4" i="1" l="1"/>
  <c r="P4" i="1" l="1"/>
  <c r="Q4" i="1" l="1"/>
  <c r="R4" i="1" l="1"/>
  <c r="S4" i="1" l="1"/>
  <c r="T4" i="1" l="1"/>
  <c r="U4" i="1" l="1"/>
  <c r="BY1" i="1"/>
  <c r="V4" i="1" l="1"/>
  <c r="W4" i="1" l="1"/>
  <c r="X4" i="1" l="1"/>
  <c r="Y4" i="1" l="1"/>
  <c r="Z4" i="1" l="1"/>
  <c r="AA4" i="1" l="1"/>
  <c r="AB4" i="1" l="1"/>
  <c r="AC4" i="1" l="1"/>
</calcChain>
</file>

<file path=xl/sharedStrings.xml><?xml version="1.0" encoding="utf-8"?>
<sst xmlns="http://schemas.openxmlformats.org/spreadsheetml/2006/main" count="1060" uniqueCount="711">
  <si>
    <t>Ancillary Services</t>
  </si>
  <si>
    <t>CTE</t>
  </si>
  <si>
    <t>K</t>
  </si>
  <si>
    <t>4</t>
  </si>
  <si>
    <t>5-6</t>
  </si>
  <si>
    <t>7-8</t>
  </si>
  <si>
    <t>9-12</t>
  </si>
  <si>
    <t>K-3</t>
  </si>
  <si>
    <t>Voc</t>
  </si>
  <si>
    <t>SC</t>
  </si>
  <si>
    <t>Non Voc</t>
  </si>
  <si>
    <t>00000</t>
  </si>
  <si>
    <t>01109</t>
  </si>
  <si>
    <t>01122</t>
  </si>
  <si>
    <t>01147</t>
  </si>
  <si>
    <t>01158</t>
  </si>
  <si>
    <t>01160</t>
  </si>
  <si>
    <t>02250</t>
  </si>
  <si>
    <t>02420</t>
  </si>
  <si>
    <t>03017</t>
  </si>
  <si>
    <t>03050</t>
  </si>
  <si>
    <t>03052</t>
  </si>
  <si>
    <t>03053</t>
  </si>
  <si>
    <t>03116</t>
  </si>
  <si>
    <t>03400</t>
  </si>
  <si>
    <t>04019</t>
  </si>
  <si>
    <t>04069</t>
  </si>
  <si>
    <t>04127</t>
  </si>
  <si>
    <t>04129</t>
  </si>
  <si>
    <t>04222</t>
  </si>
  <si>
    <t>04228</t>
  </si>
  <si>
    <t>04246</t>
  </si>
  <si>
    <t>05121</t>
  </si>
  <si>
    <t>05313</t>
  </si>
  <si>
    <t>05323</t>
  </si>
  <si>
    <t>05401</t>
  </si>
  <si>
    <t>05402</t>
  </si>
  <si>
    <t>06037</t>
  </si>
  <si>
    <t>06098</t>
  </si>
  <si>
    <t>06101</t>
  </si>
  <si>
    <t>06103</t>
  </si>
  <si>
    <t>06112</t>
  </si>
  <si>
    <t>06114</t>
  </si>
  <si>
    <t>06117</t>
  </si>
  <si>
    <t>06119</t>
  </si>
  <si>
    <t>06122</t>
  </si>
  <si>
    <t>07002</t>
  </si>
  <si>
    <t>07035</t>
  </si>
  <si>
    <t>08122</t>
  </si>
  <si>
    <t>08130</t>
  </si>
  <si>
    <t>08401</t>
  </si>
  <si>
    <t>08402</t>
  </si>
  <si>
    <t>08404</t>
  </si>
  <si>
    <t>08458</t>
  </si>
  <si>
    <t>09013</t>
  </si>
  <si>
    <t>09075</t>
  </si>
  <si>
    <t>09102</t>
  </si>
  <si>
    <t>09206</t>
  </si>
  <si>
    <t>09207</t>
  </si>
  <si>
    <t>09209</t>
  </si>
  <si>
    <t>10003</t>
  </si>
  <si>
    <t>10050</t>
  </si>
  <si>
    <t>10065</t>
  </si>
  <si>
    <t>10070</t>
  </si>
  <si>
    <t>10309</t>
  </si>
  <si>
    <t>11001</t>
  </si>
  <si>
    <t>11051</t>
  </si>
  <si>
    <t>11054</t>
  </si>
  <si>
    <t>11056</t>
  </si>
  <si>
    <t>12110</t>
  </si>
  <si>
    <t>13073</t>
  </si>
  <si>
    <t>13144</t>
  </si>
  <si>
    <t>13146</t>
  </si>
  <si>
    <t>13151</t>
  </si>
  <si>
    <t>13156</t>
  </si>
  <si>
    <t>13160</t>
  </si>
  <si>
    <t>13161</t>
  </si>
  <si>
    <t>13165</t>
  </si>
  <si>
    <t>13167</t>
  </si>
  <si>
    <t>13301</t>
  </si>
  <si>
    <t>14005</t>
  </si>
  <si>
    <t>14028</t>
  </si>
  <si>
    <t>14064</t>
  </si>
  <si>
    <t>14065</t>
  </si>
  <si>
    <t>14066</t>
  </si>
  <si>
    <t>14068</t>
  </si>
  <si>
    <t>14077</t>
  </si>
  <si>
    <t>14097</t>
  </si>
  <si>
    <t>14099</t>
  </si>
  <si>
    <t>14104</t>
  </si>
  <si>
    <t>14117</t>
  </si>
  <si>
    <t>14172</t>
  </si>
  <si>
    <t>14400</t>
  </si>
  <si>
    <t>15201</t>
  </si>
  <si>
    <t>15204</t>
  </si>
  <si>
    <t>15206</t>
  </si>
  <si>
    <t>16020</t>
  </si>
  <si>
    <t>16046</t>
  </si>
  <si>
    <t>16048</t>
  </si>
  <si>
    <t>16049</t>
  </si>
  <si>
    <t>16050</t>
  </si>
  <si>
    <t>17001</t>
  </si>
  <si>
    <t>17210</t>
  </si>
  <si>
    <t>17216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</si>
  <si>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</si>
  <si>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</si>
  <si>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</si>
  <si>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</si>
  <si>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</si>
  <si>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</si>
  <si>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</si>
  <si>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</si>
  <si>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</si>
  <si>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</si>
  <si>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</si>
  <si>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</si>
  <si>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</si>
  <si>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17414</t>
  </si>
  <si>
    <t>17415</t>
  </si>
  <si>
    <t>17417</t>
  </si>
  <si>
    <t>17937</t>
  </si>
  <si>
    <t>18100</t>
  </si>
  <si>
    <t>18303</t>
  </si>
  <si>
    <t>18400</t>
  </si>
  <si>
    <t>18401</t>
  </si>
  <si>
    <t>18402</t>
  </si>
  <si>
    <t>19007</t>
  </si>
  <si>
    <t>19028</t>
  </si>
  <si>
    <t>19400</t>
  </si>
  <si>
    <t>19401</t>
  </si>
  <si>
    <t>19403</t>
  </si>
  <si>
    <t>19404</t>
  </si>
  <si>
    <t>20094</t>
  </si>
  <si>
    <t>20203</t>
  </si>
  <si>
    <t>20215</t>
  </si>
  <si>
    <t>20400</t>
  </si>
  <si>
    <t>20401</t>
  </si>
  <si>
    <t>20402</t>
  </si>
  <si>
    <t>20403</t>
  </si>
  <si>
    <t>20404</t>
  </si>
  <si>
    <t>20405</t>
  </si>
  <si>
    <t>20406</t>
  </si>
  <si>
    <t>21014</t>
  </si>
  <si>
    <t>21036</t>
  </si>
  <si>
    <t>21206</t>
  </si>
  <si>
    <t>21214</t>
  </si>
  <si>
    <t>21226</t>
  </si>
  <si>
    <t>21232</t>
  </si>
  <si>
    <t>21234</t>
  </si>
  <si>
    <t>21237</t>
  </si>
  <si>
    <t>21300</t>
  </si>
  <si>
    <t>21301</t>
  </si>
  <si>
    <t>21302</t>
  </si>
  <si>
    <t>21303</t>
  </si>
  <si>
    <t>21401</t>
  </si>
  <si>
    <t>22008</t>
  </si>
  <si>
    <t>22009</t>
  </si>
  <si>
    <t>22017</t>
  </si>
  <si>
    <t>22073</t>
  </si>
  <si>
    <t>22105</t>
  </si>
  <si>
    <t>22200</t>
  </si>
  <si>
    <t>22204</t>
  </si>
  <si>
    <t>22207</t>
  </si>
  <si>
    <t>23042</t>
  </si>
  <si>
    <t>23054</t>
  </si>
  <si>
    <t>23309</t>
  </si>
  <si>
    <t>23311</t>
  </si>
  <si>
    <t>23402</t>
  </si>
  <si>
    <t>23403</t>
  </si>
  <si>
    <t>23404</t>
  </si>
  <si>
    <t>24014</t>
  </si>
  <si>
    <t>24019</t>
  </si>
  <si>
    <t>24105</t>
  </si>
  <si>
    <t>24111</t>
  </si>
  <si>
    <t>24122</t>
  </si>
  <si>
    <t>24350</t>
  </si>
  <si>
    <t>24404</t>
  </si>
  <si>
    <t>24410</t>
  </si>
  <si>
    <t>25101</t>
  </si>
  <si>
    <t>25116</t>
  </si>
  <si>
    <t>25118</t>
  </si>
  <si>
    <t>25155</t>
  </si>
  <si>
    <t>25160</t>
  </si>
  <si>
    <t>25200</t>
  </si>
  <si>
    <t>26056</t>
  </si>
  <si>
    <t>26059</t>
  </si>
  <si>
    <t>26070</t>
  </si>
  <si>
    <t>27001</t>
  </si>
  <si>
    <t>27003</t>
  </si>
  <si>
    <t>27010</t>
  </si>
  <si>
    <t>27019</t>
  </si>
  <si>
    <t>27083</t>
  </si>
  <si>
    <t>27320</t>
  </si>
  <si>
    <t>27343</t>
  </si>
  <si>
    <t>27344</t>
  </si>
  <si>
    <t>27400</t>
  </si>
  <si>
    <t>27401</t>
  </si>
  <si>
    <t>27402</t>
  </si>
  <si>
    <t>27403</t>
  </si>
  <si>
    <t>27404</t>
  </si>
  <si>
    <t>27416</t>
  </si>
  <si>
    <t>27417</t>
  </si>
  <si>
    <t>27931</t>
  </si>
  <si>
    <t>27932</t>
  </si>
  <si>
    <t>28010</t>
  </si>
  <si>
    <t>28137</t>
  </si>
  <si>
    <t>28144</t>
  </si>
  <si>
    <t>28149</t>
  </si>
  <si>
    <t>29011</t>
  </si>
  <si>
    <t>29100</t>
  </si>
  <si>
    <t>29101</t>
  </si>
  <si>
    <t>29103</t>
  </si>
  <si>
    <t>29311</t>
  </si>
  <si>
    <t>29317</t>
  </si>
  <si>
    <t>29320</t>
  </si>
  <si>
    <t>30002</t>
  </si>
  <si>
    <t>30029</t>
  </si>
  <si>
    <t>30031</t>
  </si>
  <si>
    <t>30303</t>
  </si>
  <si>
    <t>31002</t>
  </si>
  <si>
    <t>31004</t>
  </si>
  <si>
    <t>31006</t>
  </si>
  <si>
    <t>31015</t>
  </si>
  <si>
    <t>31016</t>
  </si>
  <si>
    <t>31025</t>
  </si>
  <si>
    <t>31063</t>
  </si>
  <si>
    <t>31103</t>
  </si>
  <si>
    <t>31201</t>
  </si>
  <si>
    <t>31306</t>
  </si>
  <si>
    <t>31311</t>
  </si>
  <si>
    <t>31330</t>
  </si>
  <si>
    <t>31332</t>
  </si>
  <si>
    <t>31401</t>
  </si>
  <si>
    <t>32081</t>
  </si>
  <si>
    <t>32123</t>
  </si>
  <si>
    <t>32312</t>
  </si>
  <si>
    <t>32325</t>
  </si>
  <si>
    <t>32326</t>
  </si>
  <si>
    <t>32354</t>
  </si>
  <si>
    <t>32356</t>
  </si>
  <si>
    <t>32358</t>
  </si>
  <si>
    <t>32360</t>
  </si>
  <si>
    <t>32361</t>
  </si>
  <si>
    <t>32362</t>
  </si>
  <si>
    <t>32363</t>
  </si>
  <si>
    <t>32414</t>
  </si>
  <si>
    <t>32416</t>
  </si>
  <si>
    <t>33030</t>
  </si>
  <si>
    <t>33036</t>
  </si>
  <si>
    <t>33049</t>
  </si>
  <si>
    <t>33070</t>
  </si>
  <si>
    <t>33115</t>
  </si>
  <si>
    <t>33183</t>
  </si>
  <si>
    <t>33202</t>
  </si>
  <si>
    <t>33205</t>
  </si>
  <si>
    <t>33206</t>
  </si>
  <si>
    <t>33207</t>
  </si>
  <si>
    <t>33211</t>
  </si>
  <si>
    <t>33212</t>
  </si>
  <si>
    <t>34002</t>
  </si>
  <si>
    <t>34003</t>
  </si>
  <si>
    <t>34033</t>
  </si>
  <si>
    <t>34111</t>
  </si>
  <si>
    <t>34307</t>
  </si>
  <si>
    <t>34324</t>
  </si>
  <si>
    <t>34401</t>
  </si>
  <si>
    <t>34402</t>
  </si>
  <si>
    <t>35200</t>
  </si>
  <si>
    <t>36101</t>
  </si>
  <si>
    <t>36140</t>
  </si>
  <si>
    <t>36250</t>
  </si>
  <si>
    <t>36300</t>
  </si>
  <si>
    <t>36400</t>
  </si>
  <si>
    <t>36401</t>
  </si>
  <si>
    <t>36402</t>
  </si>
  <si>
    <t>37501</t>
  </si>
  <si>
    <t>37502</t>
  </si>
  <si>
    <t>37503</t>
  </si>
  <si>
    <t>37504</t>
  </si>
  <si>
    <t>37505</t>
  </si>
  <si>
    <t>37506</t>
  </si>
  <si>
    <t>37507</t>
  </si>
  <si>
    <t>38126</t>
  </si>
  <si>
    <t>38264</t>
  </si>
  <si>
    <t>38265</t>
  </si>
  <si>
    <t>38267</t>
  </si>
  <si>
    <t>38300</t>
  </si>
  <si>
    <t>38301</t>
  </si>
  <si>
    <t>38302</t>
  </si>
  <si>
    <t>38304</t>
  </si>
  <si>
    <t>38306</t>
  </si>
  <si>
    <t>38308</t>
  </si>
  <si>
    <t>38320</t>
  </si>
  <si>
    <t>38322</t>
  </si>
  <si>
    <t>38324</t>
  </si>
  <si>
    <t>39002</t>
  </si>
  <si>
    <t>39003</t>
  </si>
  <si>
    <t>39007</t>
  </si>
  <si>
    <t>39090</t>
  </si>
  <si>
    <t>39119</t>
  </si>
  <si>
    <t>39120</t>
  </si>
  <si>
    <t>39200</t>
  </si>
  <si>
    <t>39201</t>
  </si>
  <si>
    <t>39202</t>
  </si>
  <si>
    <t>39203</t>
  </si>
  <si>
    <t>39204</t>
  </si>
  <si>
    <t>39205</t>
  </si>
  <si>
    <t>39207</t>
  </si>
  <si>
    <t>39208</t>
  </si>
  <si>
    <t>39209</t>
  </si>
  <si>
    <t>Washtucna</t>
  </si>
  <si>
    <t>Benge</t>
  </si>
  <si>
    <t>Othello</t>
  </si>
  <si>
    <t>Lind</t>
  </si>
  <si>
    <t>Ritzville</t>
  </si>
  <si>
    <t>Clarkston</t>
  </si>
  <si>
    <t>Asotin-Anatone</t>
  </si>
  <si>
    <t>Kennewick</t>
  </si>
  <si>
    <t>Paterson</t>
  </si>
  <si>
    <t>Kiona Benton</t>
  </si>
  <si>
    <t>Finley</t>
  </si>
  <si>
    <t>Prosser</t>
  </si>
  <si>
    <t>Richland</t>
  </si>
  <si>
    <t>Manson</t>
  </si>
  <si>
    <t>Stehekin</t>
  </si>
  <si>
    <t>Entiat</t>
  </si>
  <si>
    <t>Lake Chelan</t>
  </si>
  <si>
    <t>Cashmere</t>
  </si>
  <si>
    <t>Cascade</t>
  </si>
  <si>
    <t>Wenatchee</t>
  </si>
  <si>
    <t>Port Angeles</t>
  </si>
  <si>
    <t>Crescent</t>
  </si>
  <si>
    <t>Sequim</t>
  </si>
  <si>
    <t>Cape Flattery</t>
  </si>
  <si>
    <t>Quillayute Valley</t>
  </si>
  <si>
    <t>Vancouver</t>
  </si>
  <si>
    <t>Hockinson</t>
  </si>
  <si>
    <t>Lacenter</t>
  </si>
  <si>
    <t>Green Mountain</t>
  </si>
  <si>
    <t>Washougal</t>
  </si>
  <si>
    <t>Evergreen (Clark)</t>
  </si>
  <si>
    <t>Camas</t>
  </si>
  <si>
    <t>Battle Ground</t>
  </si>
  <si>
    <t>Ridgefield</t>
  </si>
  <si>
    <t>Dayton</t>
  </si>
  <si>
    <t>Starbuck</t>
  </si>
  <si>
    <t>Longview</t>
  </si>
  <si>
    <t>Toutle Lake</t>
  </si>
  <si>
    <t>Castle Rock</t>
  </si>
  <si>
    <t>Kalama</t>
  </si>
  <si>
    <t>Woodland</t>
  </si>
  <si>
    <t>Kelso</t>
  </si>
  <si>
    <t>Orondo</t>
  </si>
  <si>
    <t>Bridgeport</t>
  </si>
  <si>
    <t>Palisades</t>
  </si>
  <si>
    <t>Eastmont</t>
  </si>
  <si>
    <t>Mansfield</t>
  </si>
  <si>
    <t>Waterville</t>
  </si>
  <si>
    <t>Keller</t>
  </si>
  <si>
    <t>Curlew</t>
  </si>
  <si>
    <t>Orient</t>
  </si>
  <si>
    <t>Inchelium</t>
  </si>
  <si>
    <t>Republic</t>
  </si>
  <si>
    <t>Pasco</t>
  </si>
  <si>
    <t>North Franklin</t>
  </si>
  <si>
    <t>Star</t>
  </si>
  <si>
    <t>Kahlotus</t>
  </si>
  <si>
    <t>Pomeroy</t>
  </si>
  <si>
    <t>Wahluke</t>
  </si>
  <si>
    <t>Quincy</t>
  </si>
  <si>
    <t>Warden</t>
  </si>
  <si>
    <t>Coulee/Hartline</t>
  </si>
  <si>
    <t>Soap Lake</t>
  </si>
  <si>
    <t>Royal</t>
  </si>
  <si>
    <t>Moses Lake</t>
  </si>
  <si>
    <t>Ephrata</t>
  </si>
  <si>
    <t>Wilson Creek</t>
  </si>
  <si>
    <t>Grand Coulee Dam</t>
  </si>
  <si>
    <t>Aberdeen</t>
  </si>
  <si>
    <t>Hoquiam</t>
  </si>
  <si>
    <t>North Beach</t>
  </si>
  <si>
    <t>Mc Cleary</t>
  </si>
  <si>
    <t>Montesano</t>
  </si>
  <si>
    <t>Elma</t>
  </si>
  <si>
    <t>Taholah</t>
  </si>
  <si>
    <t>Quinault</t>
  </si>
  <si>
    <t>Cosmopolis</t>
  </si>
  <si>
    <t>Satsop</t>
  </si>
  <si>
    <t>Wishkah Valley</t>
  </si>
  <si>
    <t>Ocosta</t>
  </si>
  <si>
    <t>Oakville</t>
  </si>
  <si>
    <t>Oak Harbor</t>
  </si>
  <si>
    <t>Coupeville</t>
  </si>
  <si>
    <t>South Whidbey</t>
  </si>
  <si>
    <t>Queets-Clearwater</t>
  </si>
  <si>
    <t>Brinnon</t>
  </si>
  <si>
    <t>Quilcene</t>
  </si>
  <si>
    <t>Chimacum</t>
  </si>
  <si>
    <t>Port Townsend</t>
  </si>
  <si>
    <t>Seattle</t>
  </si>
  <si>
    <t>Federal Way</t>
  </si>
  <si>
    <t>Enumclaw</t>
  </si>
  <si>
    <t>Mercer Island</t>
  </si>
  <si>
    <t>Highline</t>
  </si>
  <si>
    <t>Vashon Island</t>
  </si>
  <si>
    <t>Renton</t>
  </si>
  <si>
    <t>Skykomish</t>
  </si>
  <si>
    <t>Bellevue</t>
  </si>
  <si>
    <t>Tukwila</t>
  </si>
  <si>
    <t>Riverview</t>
  </si>
  <si>
    <t>Auburn</t>
  </si>
  <si>
    <t>Tahoma</t>
  </si>
  <si>
    <t>Snoqualmie Valley</t>
  </si>
  <si>
    <t>Issaquah</t>
  </si>
  <si>
    <t>Shoreline</t>
  </si>
  <si>
    <t>Lake Washington</t>
  </si>
  <si>
    <t>Kent</t>
  </si>
  <si>
    <t>Northshore</t>
  </si>
  <si>
    <t>Bremerton</t>
  </si>
  <si>
    <t>Bainbridge</t>
  </si>
  <si>
    <t>North Kitsap</t>
  </si>
  <si>
    <t>Central Kitsap</t>
  </si>
  <si>
    <t>South Kitsap</t>
  </si>
  <si>
    <t>Damman</t>
  </si>
  <si>
    <t>Easton</t>
  </si>
  <si>
    <t>Thorp</t>
  </si>
  <si>
    <t>Ellensburg</t>
  </si>
  <si>
    <t>Kittitas</t>
  </si>
  <si>
    <t>Cle Elum-Roslyn</t>
  </si>
  <si>
    <t>Wishram</t>
  </si>
  <si>
    <t>Bickleton</t>
  </si>
  <si>
    <t>Centerville</t>
  </si>
  <si>
    <t>Trout Lake</t>
  </si>
  <si>
    <t>Glenwood</t>
  </si>
  <si>
    <t>Klickitat</t>
  </si>
  <si>
    <t>Roosevelt</t>
  </si>
  <si>
    <t>Goldendale</t>
  </si>
  <si>
    <t>White Salmon</t>
  </si>
  <si>
    <t>Lyle</t>
  </si>
  <si>
    <t>Napavine</t>
  </si>
  <si>
    <t>Evaline</t>
  </si>
  <si>
    <t>Mossyrock</t>
  </si>
  <si>
    <t>Morton</t>
  </si>
  <si>
    <t>Adna</t>
  </si>
  <si>
    <t>Winlock</t>
  </si>
  <si>
    <t>Boistfort</t>
  </si>
  <si>
    <t>Toledo</t>
  </si>
  <si>
    <t>Onalaska</t>
  </si>
  <si>
    <t>Pe Ell</t>
  </si>
  <si>
    <t>Chehalis</t>
  </si>
  <si>
    <t>White Pass</t>
  </si>
  <si>
    <t>Centralia</t>
  </si>
  <si>
    <t>Sprague</t>
  </si>
  <si>
    <t>Reardan</t>
  </si>
  <si>
    <t>Almira</t>
  </si>
  <si>
    <t>Creston</t>
  </si>
  <si>
    <t>Odessa</t>
  </si>
  <si>
    <t>Wilbur</t>
  </si>
  <si>
    <t>Harrington</t>
  </si>
  <si>
    <t>Davenport</t>
  </si>
  <si>
    <t>Southside</t>
  </si>
  <si>
    <t>Grapeview</t>
  </si>
  <si>
    <t>Shelton</t>
  </si>
  <si>
    <t>Mary M Knight</t>
  </si>
  <si>
    <t>Pioneer</t>
  </si>
  <si>
    <t>North Mason</t>
  </si>
  <si>
    <t>Hood Canal</t>
  </si>
  <si>
    <t>Nespelem</t>
  </si>
  <si>
    <t>Omak</t>
  </si>
  <si>
    <t>Okanogan</t>
  </si>
  <si>
    <t>Brewster</t>
  </si>
  <si>
    <t>Pateros</t>
  </si>
  <si>
    <t>Methow Valley</t>
  </si>
  <si>
    <t>Tonasket</t>
  </si>
  <si>
    <t>Oroville</t>
  </si>
  <si>
    <t>Ocean Beach</t>
  </si>
  <si>
    <t>Raymond</t>
  </si>
  <si>
    <t>South Bend</t>
  </si>
  <si>
    <t>Naselle Grays Riv</t>
  </si>
  <si>
    <t>Willapa Valley</t>
  </si>
  <si>
    <t>North River</t>
  </si>
  <si>
    <t>Newport</t>
  </si>
  <si>
    <t>Cusick</t>
  </si>
  <si>
    <t>Selkirk</t>
  </si>
  <si>
    <t>Steilacoom Hist.</t>
  </si>
  <si>
    <t>Puyallup</t>
  </si>
  <si>
    <t>Tacoma</t>
  </si>
  <si>
    <t>Carbonado</t>
  </si>
  <si>
    <t>University Place</t>
  </si>
  <si>
    <t>Sumner</t>
  </si>
  <si>
    <t>Dieringer</t>
  </si>
  <si>
    <t>Orting</t>
  </si>
  <si>
    <t>Clover Park</t>
  </si>
  <si>
    <t>Peninsula</t>
  </si>
  <si>
    <t>Franklin Pierce</t>
  </si>
  <si>
    <t>Bethel</t>
  </si>
  <si>
    <t>Eatonville</t>
  </si>
  <si>
    <t>White River</t>
  </si>
  <si>
    <t>Fife</t>
  </si>
  <si>
    <t>Shaw</t>
  </si>
  <si>
    <t>Orcas</t>
  </si>
  <si>
    <t>Lopez</t>
  </si>
  <si>
    <t>San Juan</t>
  </si>
  <si>
    <t>Concrete</t>
  </si>
  <si>
    <t>Burlington Edison</t>
  </si>
  <si>
    <t>Sedro Woolley</t>
  </si>
  <si>
    <t>Anacortes</t>
  </si>
  <si>
    <t>La Conner</t>
  </si>
  <si>
    <t>Conway</t>
  </si>
  <si>
    <t>Mt Vernon</t>
  </si>
  <si>
    <t>Skamania</t>
  </si>
  <si>
    <t>Mount Pleasant</t>
  </si>
  <si>
    <t>Mill A</t>
  </si>
  <si>
    <t>Stevenson-Carson</t>
  </si>
  <si>
    <t>Everett</t>
  </si>
  <si>
    <t>Lake Stevens</t>
  </si>
  <si>
    <t>Mukilteo</t>
  </si>
  <si>
    <t>Edmonds</t>
  </si>
  <si>
    <t>Arlington</t>
  </si>
  <si>
    <t>Marysville</t>
  </si>
  <si>
    <t>Index</t>
  </si>
  <si>
    <t>Monroe</t>
  </si>
  <si>
    <t>Snohomish</t>
  </si>
  <si>
    <t>Lakewood</t>
  </si>
  <si>
    <t>Sultan</t>
  </si>
  <si>
    <t>Darrington</t>
  </si>
  <si>
    <t>Granite Falls</t>
  </si>
  <si>
    <t>Stanwood</t>
  </si>
  <si>
    <t>Spokane</t>
  </si>
  <si>
    <t>Orchard Prairie</t>
  </si>
  <si>
    <t>Great Northern</t>
  </si>
  <si>
    <t>Nine Mile Falls</t>
  </si>
  <si>
    <t>Medical Lake</t>
  </si>
  <si>
    <t>Mead</t>
  </si>
  <si>
    <t>Central Valley</t>
  </si>
  <si>
    <t>Freeman</t>
  </si>
  <si>
    <t>Cheney</t>
  </si>
  <si>
    <t>East Valley (Spok</t>
  </si>
  <si>
    <t>Liberty</t>
  </si>
  <si>
    <t>West Valley (Spok</t>
  </si>
  <si>
    <t>Deer Park</t>
  </si>
  <si>
    <t>Riverside</t>
  </si>
  <si>
    <t>Onion Creek</t>
  </si>
  <si>
    <t>Chewelah</t>
  </si>
  <si>
    <t>Wellpinit</t>
  </si>
  <si>
    <t>Valley</t>
  </si>
  <si>
    <t>Colville</t>
  </si>
  <si>
    <t>Loon Lake</t>
  </si>
  <si>
    <t>Summit Valley</t>
  </si>
  <si>
    <t>Evergreen (Stev)</t>
  </si>
  <si>
    <t>Columbia (Stev)</t>
  </si>
  <si>
    <t>Mary Walker</t>
  </si>
  <si>
    <t>Northport</t>
  </si>
  <si>
    <t>Kettle Falls</t>
  </si>
  <si>
    <t>Yelm</t>
  </si>
  <si>
    <t>North Thurston</t>
  </si>
  <si>
    <t>Tumwater</t>
  </si>
  <si>
    <t>Olympia</t>
  </si>
  <si>
    <t>Rainier</t>
  </si>
  <si>
    <t>Griffin</t>
  </si>
  <si>
    <t>Rochester</t>
  </si>
  <si>
    <t>Tenino</t>
  </si>
  <si>
    <t>Wahkiakum</t>
  </si>
  <si>
    <t>Dixie</t>
  </si>
  <si>
    <t>Walla Walla</t>
  </si>
  <si>
    <t>College Place</t>
  </si>
  <si>
    <t>Touchet</t>
  </si>
  <si>
    <t>Columbia (Walla)</t>
  </si>
  <si>
    <t>Waitsburg</t>
  </si>
  <si>
    <t>Prescott</t>
  </si>
  <si>
    <t>Bellingham</t>
  </si>
  <si>
    <t>Ferndale</t>
  </si>
  <si>
    <t>Blaine</t>
  </si>
  <si>
    <t>Lynden</t>
  </si>
  <si>
    <t>Meridian</t>
  </si>
  <si>
    <t>Nooksack Valley</t>
  </si>
  <si>
    <t>Mount Baker</t>
  </si>
  <si>
    <t>Lacrosse Joint</t>
  </si>
  <si>
    <t>Lamont</t>
  </si>
  <si>
    <t>Tekoa</t>
  </si>
  <si>
    <t>Pullman</t>
  </si>
  <si>
    <t>Colfax</t>
  </si>
  <si>
    <t>Palouse</t>
  </si>
  <si>
    <t>Garfield</t>
  </si>
  <si>
    <t>Steptoe</t>
  </si>
  <si>
    <t>Colton</t>
  </si>
  <si>
    <t>Endicott</t>
  </si>
  <si>
    <t>Rosalia</t>
  </si>
  <si>
    <t>St John</t>
  </si>
  <si>
    <t>Oakesdale</t>
  </si>
  <si>
    <t>Union Gap</t>
  </si>
  <si>
    <t>Naches Valley</t>
  </si>
  <si>
    <t>Yakima</t>
  </si>
  <si>
    <t>East Valley (Yak)</t>
  </si>
  <si>
    <t>Selah</t>
  </si>
  <si>
    <t>Mabton</t>
  </si>
  <si>
    <t>Grandview</t>
  </si>
  <si>
    <t>Sunnyside</t>
  </si>
  <si>
    <t>Toppenish</t>
  </si>
  <si>
    <t>Highland</t>
  </si>
  <si>
    <t>Granger</t>
  </si>
  <si>
    <t>Zillah</t>
  </si>
  <si>
    <t>Wapato</t>
  </si>
  <si>
    <t>West Valley (Yak)</t>
  </si>
  <si>
    <t>Mount Adams</t>
  </si>
  <si>
    <t>CCDDD</t>
  </si>
  <si>
    <t>District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</si>
  <si>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</si>
  <si>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</si>
  <si>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</si>
  <si>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</si>
  <si>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</si>
  <si>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</si>
  <si>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</si>
  <si>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</si>
  <si>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</si>
  <si>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</si>
  <si>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</si>
  <si>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</si>
  <si>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State Summary</t>
  </si>
  <si>
    <t>Special Ed - Resident District</t>
  </si>
  <si>
    <t>Special Ed - Serving District</t>
  </si>
  <si>
    <t>Age 0-2</t>
  </si>
  <si>
    <t>Age 3-5</t>
  </si>
  <si>
    <t>K-21</t>
  </si>
  <si>
    <t>HS Voc</t>
  </si>
  <si>
    <t>MS Voc</t>
  </si>
  <si>
    <t>Exit TBIP</t>
  </si>
  <si>
    <t>ALE</t>
  </si>
  <si>
    <t>K-6</t>
  </si>
  <si>
    <t>NonStandard - ALE</t>
  </si>
  <si>
    <t>NonStandard - CTE</t>
  </si>
  <si>
    <t>NonStandard - Total K-12</t>
  </si>
  <si>
    <t>17903</t>
  </si>
  <si>
    <t>18902</t>
  </si>
  <si>
    <t>37903</t>
  </si>
  <si>
    <t>Suquamish Tribal</t>
  </si>
  <si>
    <t>Muckleshoot Tribal</t>
  </si>
  <si>
    <t>Lummi Tribal</t>
  </si>
  <si>
    <t>RS @ College</t>
  </si>
  <si>
    <t>17902</t>
  </si>
  <si>
    <t>17908</t>
  </si>
  <si>
    <t>32901</t>
  </si>
  <si>
    <t>32907</t>
  </si>
  <si>
    <t>Summit Sierra Charter</t>
  </si>
  <si>
    <t>Rainier Prep Charter</t>
  </si>
  <si>
    <t>Spokane Int'l Charter</t>
  </si>
  <si>
    <t>05903</t>
  </si>
  <si>
    <t>Quileute Tribal</t>
  </si>
  <si>
    <t>06701</t>
  </si>
  <si>
    <t>Lake Wa Inst Tech</t>
  </si>
  <si>
    <t>ESA 112</t>
  </si>
  <si>
    <t>17905</t>
  </si>
  <si>
    <t>17910</t>
  </si>
  <si>
    <t>34901</t>
  </si>
  <si>
    <t>K-6 TBIP</t>
  </si>
  <si>
    <t>7-12 TBIP</t>
  </si>
  <si>
    <t>Wa He Lut Tribal</t>
  </si>
  <si>
    <t>Summit Atlas Charter</t>
  </si>
  <si>
    <t>Bates TC</t>
  </si>
  <si>
    <t>Clover Park TC</t>
  </si>
  <si>
    <t>17911</t>
  </si>
  <si>
    <t>27901</t>
  </si>
  <si>
    <t>Chief Leschi Tribal</t>
  </si>
  <si>
    <t>Impact Charter</t>
  </si>
  <si>
    <t>39901</t>
  </si>
  <si>
    <t>Yakama Nation Tribal</t>
  </si>
  <si>
    <t>17941</t>
  </si>
  <si>
    <t>Renton TC</t>
  </si>
  <si>
    <t>17916</t>
  </si>
  <si>
    <t>18901</t>
  </si>
  <si>
    <t>32903</t>
  </si>
  <si>
    <t>Catalyst Charter</t>
  </si>
  <si>
    <t>Impact Salish Sea Charter</t>
  </si>
  <si>
    <t>Lumen Charter</t>
  </si>
  <si>
    <t>04901</t>
  </si>
  <si>
    <t>Pinnacle Prep Charter</t>
  </si>
  <si>
    <t>27902</t>
  </si>
  <si>
    <t>37902</t>
  </si>
  <si>
    <t>Whatcom Interg'l Charter</t>
  </si>
  <si>
    <t>CTE - ALE</t>
  </si>
  <si>
    <t>Bilingual</t>
  </si>
  <si>
    <t xml:space="preserve">K-12 FTE </t>
  </si>
  <si>
    <t>NonStandard - ALE - CTE</t>
  </si>
  <si>
    <t>113</t>
  </si>
  <si>
    <t>101</t>
  </si>
  <si>
    <t>189</t>
  </si>
  <si>
    <t>123</t>
  </si>
  <si>
    <t>121</t>
  </si>
  <si>
    <t>112</t>
  </si>
  <si>
    <t>105</t>
  </si>
  <si>
    <t>114</t>
  </si>
  <si>
    <t>171</t>
  </si>
  <si>
    <t>WSCC</t>
  </si>
  <si>
    <t>NONE</t>
  </si>
  <si>
    <t>06901</t>
  </si>
  <si>
    <t>17919</t>
  </si>
  <si>
    <t>24915</t>
  </si>
  <si>
    <t>TK</t>
  </si>
  <si>
    <t>TK TBIP</t>
  </si>
  <si>
    <t>Impact Black River Charter</t>
  </si>
  <si>
    <t>Impact Com Bay Charter</t>
  </si>
  <si>
    <t>Paschal Sherman Tribal</t>
  </si>
  <si>
    <t>Rooted Schools Charter</t>
  </si>
  <si>
    <t>Rainier Valley Charter</t>
  </si>
  <si>
    <t>Innovation Spokane Charter</t>
  </si>
  <si>
    <t>Open Doors</t>
  </si>
  <si>
    <t>K-22</t>
  </si>
  <si>
    <t>September 2026</t>
  </si>
  <si>
    <t>Actual</t>
  </si>
  <si>
    <t>Funded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</si>
</sst>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7" tint="-0.499984740745262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9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43" fontId="7" fillId="0" borderId="0" xfId="1" applyFont="1" applyFill="1"/>
    <xf numFmtId="0" fontId="5" fillId="0" borderId="5" xfId="0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10" xfId="0" applyFont="1" applyBorder="1"/>
    <xf numFmtId="0" fontId="5" fillId="0" borderId="11" xfId="0" applyFont="1" applyBorder="1"/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3" fillId="0" borderId="0" xfId="1" applyFont="1" applyFill="1"/>
    <xf numFmtId="43" fontId="0" fillId="0" borderId="0" xfId="0" applyNumberFormat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left" indent="3"/>
    </xf>
    <xf numFmtId="0" fontId="5" fillId="0" borderId="3" xfId="0" applyFont="1" applyBorder="1" applyAlignment="1">
      <alignment horizontal="left" indent="3"/>
    </xf>
    <xf numFmtId="0" fontId="5" fillId="0" borderId="2" xfId="0" applyFont="1" applyBorder="1" applyAlignment="1">
      <alignment horizontal="left" indent="17"/>
    </xf>
    <xf numFmtId="0" fontId="5" fillId="0" borderId="3" xfId="0" applyFont="1" applyBorder="1" applyAlignment="1">
      <alignment horizontal="left" indent="17"/>
    </xf>
    <xf numFmtId="0" fontId="5" fillId="0" borderId="2" xfId="0" applyFont="1" applyBorder="1" applyAlignment="1">
      <alignment horizontal="left" wrapText="1" indent="5"/>
    </xf>
    <xf numFmtId="0" fontId="5" fillId="0" borderId="3" xfId="0" applyFont="1" applyBorder="1" applyAlignment="1">
      <alignment horizontal="left" wrapText="1" indent="5"/>
    </xf>
    <xf numFmtId="0" fontId="4" fillId="0" borderId="1" xfId="0" applyFont="1" applyBorder="1" applyAlignment="1">
      <alignment horizontal="left" indent="2"/>
    </xf>
    <xf numFmtId="0" fontId="4" fillId="0" borderId="2" xfId="0" applyFont="1" applyBorder="1" applyAlignment="1">
      <alignment horizontal="left" indent="2"/>
    </xf>
    <xf numFmtId="0" fontId="4" fillId="0" borderId="3" xfId="0" applyFont="1" applyBorder="1" applyAlignment="1">
      <alignment horizontal="left" indent="2"/>
    </xf>
    <xf numFmtId="0" fontId="4" fillId="0" borderId="2" xfId="0" applyFont="1" applyBorder="1" applyAlignment="1">
      <alignment horizontal="left" indent="3"/>
    </xf>
    <xf numFmtId="43" fontId="2" fillId="0" borderId="0" xfId="1" applyFont="1"/>
    <xf numFmtId="43" fontId="2" fillId="0" borderId="0" xfId="1" applyFont="1" applyFill="1"/>
    <xf numFmtId="0" fontId="9" fillId="0" borderId="0" xfId="0" quotePrefix="1" applyFont="1" applyAlignment="1">
      <alignment horizontal="left"/>
    </xf>
    <xf numFmtId="0" fontId="3" fillId="0" borderId="0" xfId="0" quotePrefix="1" applyFont="1"/>
    <xf numFmtId="49" fontId="3" fillId="0" borderId="0" xfId="0" applyNumberFormat="1" applyFont="1"/>
    <xf numFmtId="0" fontId="5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7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19" xfId="0" quotePrefix="1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5" fillId="0" borderId="10" xfId="0" applyFont="1" applyBorder="1" applyAlignment="1">
      <alignment horizontal="left" indent="42"/>
    </xf>
    <xf numFmtId="0" fontId="5" fillId="0" borderId="15" xfId="0" applyFont="1" applyBorder="1" applyAlignment="1">
      <alignment horizontal="left" indent="42"/>
    </xf>
    <xf numFmtId="0" fontId="5" fillId="0" borderId="14" xfId="0" applyFont="1" applyBorder="1" applyAlignment="1">
      <alignment horizontal="left" indent="42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quotePrefix="1" applyFont="1"/>
    <xf numFmtId="43" fontId="2" fillId="0" borderId="0" xfId="0" applyNumberFormat="1" applyFont="1"/>
    <xf numFmtId="0" fontId="9" fillId="0" borderId="0" xfId="0" applyFont="1"/>
    <xf numFmtId="17" fontId="5" fillId="0" borderId="0" xfId="0" quotePrefix="1" applyNumberFormat="1" applyFont="1"/>
    <xf numFmtId="0" fontId="3" fillId="0" borderId="0" xfId="0" quotePrefix="1" applyFont="1" applyAlignment="1">
      <alignment horizontal="left"/>
    </xf>
    <xf numFmtId="0" fontId="5" fillId="0" borderId="2" xfId="0" applyFont="1" applyBorder="1" applyAlignment="1">
      <alignment horizontal="left" indent="6"/>
    </xf>
    <xf numFmtId="0" fontId="5" fillId="0" borderId="15" xfId="0" applyFont="1" applyBorder="1" applyAlignment="1">
      <alignment horizontal="left" indent="11"/>
    </xf>
    <xf numFmtId="0" fontId="5" fillId="0" borderId="14" xfId="0" applyFont="1" applyBorder="1" applyAlignment="1">
      <alignment horizontal="left" indent="11"/>
    </xf>
    <xf numFmtId="0" fontId="5" fillId="2" borderId="2" xfId="0" applyFont="1" applyFill="1" applyBorder="1" applyAlignment="1">
      <alignment horizontal="left" indent="4"/>
    </xf>
    <xf numFmtId="0" fontId="5" fillId="2" borderId="3" xfId="0" applyFont="1" applyFill="1" applyBorder="1" applyAlignment="1">
      <alignment horizontal="left" indent="4"/>
    </xf>
    <xf numFmtId="0" fontId="5" fillId="2" borderId="4" xfId="0" applyFont="1" applyFill="1" applyBorder="1" applyAlignment="1">
      <alignment horizontal="center"/>
    </xf>
    <xf numFmtId="0" fontId="5" fillId="2" borderId="5" xfId="0" quotePrefix="1" applyFont="1" applyFill="1" applyBorder="1" applyAlignment="1">
      <alignment horizontal="center"/>
    </xf>
    <xf numFmtId="0" fontId="5" fillId="2" borderId="6" xfId="0" quotePrefix="1" applyFont="1" applyFill="1" applyBorder="1" applyAlignment="1">
      <alignment horizontal="center"/>
    </xf>
    <xf numFmtId="0" fontId="8" fillId="3" borderId="15" xfId="0" applyFont="1" applyFill="1" applyBorder="1"/>
    <xf numFmtId="0" fontId="8" fillId="3" borderId="14" xfId="0" applyFont="1" applyFill="1" applyBorder="1"/>
    <xf numFmtId="0" fontId="8" fillId="3" borderId="10" xfId="0" applyFont="1" applyFill="1" applyBorder="1" applyAlignment="1">
      <alignment horizontal="left" indent="4"/>
    </xf>
    <xf numFmtId="0" fontId="8" fillId="3" borderId="10" xfId="0" applyFont="1" applyFill="1" applyBorder="1" applyAlignment="1">
      <alignment horizontal="left" indent="9"/>
    </xf>
    <xf numFmtId="0" fontId="8" fillId="3" borderId="13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16" fontId="8" fillId="3" borderId="11" xfId="0" quotePrefix="1" applyNumberFormat="1" applyFont="1" applyFill="1" applyBorder="1" applyAlignment="1">
      <alignment horizontal="center"/>
    </xf>
    <xf numFmtId="0" fontId="8" fillId="3" borderId="11" xfId="0" quotePrefix="1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8" fillId="3" borderId="20" xfId="0" quotePrefix="1" applyFont="1" applyFill="1" applyBorder="1" applyAlignment="1">
      <alignment horizontal="center"/>
    </xf>
    <xf numFmtId="0" fontId="8" fillId="3" borderId="15" xfId="0" applyFont="1" applyFill="1" applyBorder="1" applyAlignment="1">
      <alignment horizontal="left" indent="9"/>
    </xf>
    <xf numFmtId="0" fontId="8" fillId="3" borderId="16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indent="5"/>
    </xf>
    <xf numFmtId="0" fontId="5" fillId="0" borderId="1" xfId="0" applyFont="1" applyBorder="1" applyAlignment="1">
      <alignment horizontal="left" indent="9"/>
    </xf>
    <xf numFmtId="0" fontId="0" fillId="0" borderId="0" xfId="0" quotePrefix="1" applyAlignment="1">
      <alignment horizontal="left"/>
    </xf>
    <xf numFmtId="49" fontId="9" fillId="0" borderId="0" xfId="0" applyNumberFormat="1" applyFont="1" applyAlignment="1">
      <alignment horizontal="left"/>
    </xf>
    <xf numFmtId="0" fontId="3" fillId="0" borderId="0" xfId="0" applyFont="1" applyAlignment="1">
      <alignment vertical="top"/>
    </xf>
    <xf numFmtId="0" fontId="5" fillId="0" borderId="0" xfId="0" quotePrefix="1" applyFont="1" applyAlignment="1">
      <alignment vertical="top"/>
    </xf>
    <xf numFmtId="43" fontId="5" fillId="0" borderId="0" xfId="0" applyNumberFormat="1" applyFont="1" applyAlignment="1">
      <alignment horizontal="center" vertical="top"/>
    </xf>
    <xf numFmtId="0" fontId="9" fillId="0" borderId="0" xfId="0" applyFont="1" applyAlignment="1">
      <alignment vertical="top"/>
    </xf>
    <xf numFmtId="43" fontId="10" fillId="0" borderId="0" xfId="1" applyFont="1"/>
    <xf numFmtId="43" fontId="3" fillId="4" borderId="0" xfId="1" applyFont="1" applyFill="1"/>
    <xf numFmtId="0" fontId="4" fillId="0" borderId="1" xfId="0" applyFont="1" applyBorder="1" applyAlignment="1">
      <alignment horizontal="left" indent="4"/>
    </xf>
    <xf numFmtId="0" fontId="4" fillId="0" borderId="1" xfId="0" applyFont="1" applyBorder="1" applyAlignment="1">
      <alignment horizontal="left" indent="3"/>
    </xf>
    <xf numFmtId="0" fontId="5" fillId="0" borderId="2" xfId="0" applyFont="1" applyBorder="1" applyAlignment="1">
      <alignment horizontal="left" indent="3"/>
    </xf>
    <xf numFmtId="0" fontId="4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Comma" xfId="1" builtinId="3"/>
    <cellStyle name="Comma 2" xfId="2" xr:uid="{AB0E09EF-6B00-434A-B78A-87F771B24038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  <color rgb="FFFFE5FF"/>
      <color rgb="FFFFCCFF"/>
      <color rgb="FFCCFFCC"/>
      <color rgb="FFFFFFCC"/>
      <color rgb="FFD5F4FF"/>
      <color rgb="FF99FFCC"/>
      <color rgb="FF66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CM863"/>
  <sheetViews>
    <sheetView tabSelected="1" workbookViewId="0">
      <pane xSplit="3" ySplit="4" topLeftCell="D5" activePane="bottomRight" state="frozen"/>
      <selection pane="topRight" activeCell="D1" sqref="D1"/>
      <selection pane="bottomLeft" activeCell="A7" sqref="A7"/>
      <selection pane="bottomRight" activeCell="C1" sqref="C1:C2"/>
    </sheetView>
  </sheetViews>
  <sheetFormatPr defaultRowHeight="15" x14ac:dyDescent="0.25"/>
  <cols>
    <col min="1" max="1" width="8.85546875" style="1"/>
    <col min="2" max="2" width="8.42578125" style="1" bestFit="1" customWidth="1"/>
    <col min="3" max="3" width="26.5703125" style="1" customWidth="1"/>
    <col min="4" max="9" width="10.5703125" style="1" bestFit="1" customWidth="1"/>
    <col min="10" max="10" width="11" style="1" customWidth="1"/>
    <col min="11" max="16" width="10.5703125" style="1" bestFit="1" customWidth="1"/>
    <col min="17" max="17" width="9.5703125" bestFit="1" customWidth="1"/>
    <col min="18" max="21" width="9.5703125" customWidth="1"/>
    <col min="22" max="29" width="9.5703125" style="1" customWidth="1"/>
    <col min="30" max="30" width="10.5703125" style="1" bestFit="1" customWidth="1"/>
    <col min="31" max="31" width="9.5703125" style="1" bestFit="1" customWidth="1"/>
    <col min="32" max="32" width="10.5703125" style="1" bestFit="1" customWidth="1"/>
    <col min="33" max="33" width="8" style="1" bestFit="1" customWidth="1"/>
    <col min="34" max="34" width="7" style="1" bestFit="1" customWidth="1"/>
    <col min="35" max="35" width="7.5703125" style="1" bestFit="1" customWidth="1"/>
    <col min="36" max="36" width="11.28515625" style="1" customWidth="1"/>
    <col min="37" max="38" width="10.140625" style="1" customWidth="1"/>
    <col min="39" max="39" width="10.28515625" style="1" customWidth="1"/>
    <col min="40" max="40" width="11.140625" style="1" bestFit="1" customWidth="1"/>
    <col min="41" max="41" width="11.140625" style="1" customWidth="1"/>
    <col min="42" max="42" width="10.140625" style="1" customWidth="1"/>
    <col min="43" max="43" width="12.28515625" style="1" customWidth="1"/>
    <col min="44" max="44" width="12.28515625" style="6" customWidth="1"/>
    <col min="45" max="45" width="11.28515625" style="6" customWidth="1"/>
    <col min="46" max="47" width="10.85546875" style="1" customWidth="1"/>
    <col min="48" max="48" width="11.5703125" style="1" bestFit="1" customWidth="1"/>
    <col min="49" max="50" width="10.5703125" style="1" customWidth="1"/>
    <col min="51" max="51" width="11.7109375" style="1" customWidth="1"/>
    <col min="52" max="52" width="10.5703125" style="1" customWidth="1"/>
    <col min="53" max="53" width="11.28515625" style="1" bestFit="1" customWidth="1"/>
    <col min="54" max="67" width="10.5703125" style="1" customWidth="1"/>
    <col min="68" max="68" width="6.7109375" style="1" customWidth="1"/>
    <col min="69" max="69" width="6.140625" style="1" customWidth="1"/>
    <col min="70" max="70" width="6.28515625" style="1" customWidth="1"/>
    <col min="71" max="72" width="6.7109375" style="1" customWidth="1"/>
    <col min="76" max="76" width="10.5703125" bestFit="1" customWidth="1"/>
    <col min="77" max="77" width="9.5703125" hidden="1" customWidth="1"/>
    <col min="78" max="78" width="16.42578125" style="1" hidden="1" customWidth="1"/>
    <col min="79" max="79" width="11.5703125" style="1" hidden="1" customWidth="1"/>
    <col min="80" max="80" width="9.5703125" style="1" hidden="1" customWidth="1"/>
    <col min="84" max="86" width="0" hidden="1" customWidth="1"/>
    <col min="91" max="208" width="9.140625" style="1"/>
    <col min="209" max="209" width="9.140625" style="1" customWidth="1"/>
    <col min="210" max="211" width="10.5703125" style="1" customWidth="1"/>
    <col min="212" max="212" width="11.5703125" style="1" customWidth="1"/>
    <col min="213" max="213" width="10.5703125" style="1" customWidth="1"/>
    <col min="214" max="216" width="11.5703125" style="1" customWidth="1"/>
    <col min="217" max="221" width="9.140625" style="1" customWidth="1"/>
    <col min="222" max="222" width="10.5703125" style="1" customWidth="1"/>
    <col min="223" max="224" width="9.5703125" style="1" customWidth="1"/>
    <col min="225" max="225" width="9.140625" style="1" customWidth="1"/>
    <col min="226" max="229" width="9.140625" style="1"/>
    <col min="230" max="230" width="10.5703125" style="1" bestFit="1" customWidth="1"/>
    <col min="231" max="231" width="9.140625" style="1"/>
    <col min="232" max="235" width="10.5703125" style="1" bestFit="1" customWidth="1"/>
    <col min="236" max="239" width="9.28515625" style="1" bestFit="1" customWidth="1"/>
    <col min="240" max="240" width="10.5703125" style="1" bestFit="1" customWidth="1"/>
    <col min="241" max="243" width="9.140625" style="1"/>
    <col min="244" max="247" width="9.28515625" style="1" bestFit="1" customWidth="1"/>
    <col min="248" max="248" width="9.5703125" style="1" bestFit="1" customWidth="1"/>
    <col min="249" max="464" width="9.140625" style="1"/>
    <col min="465" max="465" width="9.140625" style="1" customWidth="1"/>
    <col min="466" max="467" width="10.5703125" style="1" customWidth="1"/>
    <col min="468" max="468" width="11.5703125" style="1" customWidth="1"/>
    <col min="469" max="469" width="10.5703125" style="1" customWidth="1"/>
    <col min="470" max="472" width="11.5703125" style="1" customWidth="1"/>
    <col min="473" max="477" width="9.140625" style="1" customWidth="1"/>
    <col min="478" max="478" width="10.5703125" style="1" customWidth="1"/>
    <col min="479" max="480" width="9.5703125" style="1" customWidth="1"/>
    <col min="481" max="481" width="9.140625" style="1" customWidth="1"/>
    <col min="482" max="485" width="9.140625" style="1"/>
    <col min="486" max="486" width="10.5703125" style="1" bestFit="1" customWidth="1"/>
    <col min="487" max="487" width="9.140625" style="1"/>
    <col min="488" max="491" width="10.5703125" style="1" bestFit="1" customWidth="1"/>
    <col min="492" max="495" width="9.28515625" style="1" bestFit="1" customWidth="1"/>
    <col min="496" max="496" width="10.5703125" style="1" bestFit="1" customWidth="1"/>
    <col min="497" max="499" width="9.140625" style="1"/>
    <col min="500" max="503" width="9.28515625" style="1" bestFit="1" customWidth="1"/>
    <col min="504" max="504" width="9.5703125" style="1" bestFit="1" customWidth="1"/>
    <col min="505" max="720" width="9.140625" style="1"/>
    <col min="721" max="721" width="9.140625" style="1" customWidth="1"/>
    <col min="722" max="723" width="10.5703125" style="1" customWidth="1"/>
    <col min="724" max="724" width="11.5703125" style="1" customWidth="1"/>
    <col min="725" max="725" width="10.5703125" style="1" customWidth="1"/>
    <col min="726" max="728" width="11.5703125" style="1" customWidth="1"/>
    <col min="729" max="733" width="9.140625" style="1" customWidth="1"/>
    <col min="734" max="734" width="10.5703125" style="1" customWidth="1"/>
    <col min="735" max="736" width="9.5703125" style="1" customWidth="1"/>
    <col min="737" max="737" width="9.140625" style="1" customWidth="1"/>
    <col min="738" max="741" width="9.140625" style="1"/>
    <col min="742" max="742" width="10.5703125" style="1" bestFit="1" customWidth="1"/>
    <col min="743" max="743" width="9.140625" style="1"/>
    <col min="744" max="747" width="10.5703125" style="1" bestFit="1" customWidth="1"/>
    <col min="748" max="751" width="9.28515625" style="1" bestFit="1" customWidth="1"/>
    <col min="752" max="752" width="10.5703125" style="1" bestFit="1" customWidth="1"/>
    <col min="753" max="755" width="9.140625" style="1"/>
    <col min="756" max="759" width="9.28515625" style="1" bestFit="1" customWidth="1"/>
    <col min="760" max="760" width="9.5703125" style="1" bestFit="1" customWidth="1"/>
    <col min="761" max="976" width="9.140625" style="1"/>
    <col min="977" max="977" width="9.140625" style="1" customWidth="1"/>
    <col min="978" max="979" width="10.5703125" style="1" customWidth="1"/>
    <col min="980" max="980" width="11.5703125" style="1" customWidth="1"/>
    <col min="981" max="981" width="10.5703125" style="1" customWidth="1"/>
    <col min="982" max="984" width="11.5703125" style="1" customWidth="1"/>
    <col min="985" max="989" width="9.140625" style="1" customWidth="1"/>
    <col min="990" max="990" width="10.5703125" style="1" customWidth="1"/>
    <col min="991" max="992" width="9.5703125" style="1" customWidth="1"/>
    <col min="993" max="993" width="9.140625" style="1" customWidth="1"/>
    <col min="994" max="997" width="9.140625" style="1"/>
    <col min="998" max="998" width="10.5703125" style="1" bestFit="1" customWidth="1"/>
    <col min="999" max="999" width="9.140625" style="1"/>
    <col min="1000" max="1003" width="10.5703125" style="1" bestFit="1" customWidth="1"/>
    <col min="1004" max="1007" width="9.28515625" style="1" bestFit="1" customWidth="1"/>
    <col min="1008" max="1008" width="10.5703125" style="1" bestFit="1" customWidth="1"/>
    <col min="1009" max="1011" width="9.140625" style="1"/>
    <col min="1012" max="1015" width="9.28515625" style="1" bestFit="1" customWidth="1"/>
    <col min="1016" max="1016" width="9.5703125" style="1" bestFit="1" customWidth="1"/>
    <col min="1017" max="1232" width="9.140625" style="1"/>
    <col min="1233" max="1233" width="9.140625" style="1" customWidth="1"/>
    <col min="1234" max="1235" width="10.5703125" style="1" customWidth="1"/>
    <col min="1236" max="1236" width="11.5703125" style="1" customWidth="1"/>
    <col min="1237" max="1237" width="10.5703125" style="1" customWidth="1"/>
    <col min="1238" max="1240" width="11.5703125" style="1" customWidth="1"/>
    <col min="1241" max="1245" width="9.140625" style="1" customWidth="1"/>
    <col min="1246" max="1246" width="10.5703125" style="1" customWidth="1"/>
    <col min="1247" max="1248" width="9.5703125" style="1" customWidth="1"/>
    <col min="1249" max="1249" width="9.140625" style="1" customWidth="1"/>
    <col min="1250" max="1253" width="9.140625" style="1"/>
    <col min="1254" max="1254" width="10.5703125" style="1" bestFit="1" customWidth="1"/>
    <col min="1255" max="1255" width="9.140625" style="1"/>
    <col min="1256" max="1259" width="10.5703125" style="1" bestFit="1" customWidth="1"/>
    <col min="1260" max="1263" width="9.28515625" style="1" bestFit="1" customWidth="1"/>
    <col min="1264" max="1264" width="10.5703125" style="1" bestFit="1" customWidth="1"/>
    <col min="1265" max="1267" width="9.140625" style="1"/>
    <col min="1268" max="1271" width="9.28515625" style="1" bestFit="1" customWidth="1"/>
    <col min="1272" max="1272" width="9.5703125" style="1" bestFit="1" customWidth="1"/>
    <col min="1273" max="1488" width="9.140625" style="1"/>
    <col min="1489" max="1489" width="9.140625" style="1" customWidth="1"/>
    <col min="1490" max="1491" width="10.5703125" style="1" customWidth="1"/>
    <col min="1492" max="1492" width="11.5703125" style="1" customWidth="1"/>
    <col min="1493" max="1493" width="10.5703125" style="1" customWidth="1"/>
    <col min="1494" max="1496" width="11.5703125" style="1" customWidth="1"/>
    <col min="1497" max="1501" width="9.140625" style="1" customWidth="1"/>
    <col min="1502" max="1502" width="10.5703125" style="1" customWidth="1"/>
    <col min="1503" max="1504" width="9.5703125" style="1" customWidth="1"/>
    <col min="1505" max="1505" width="9.140625" style="1" customWidth="1"/>
    <col min="1506" max="1509" width="9.140625" style="1"/>
    <col min="1510" max="1510" width="10.5703125" style="1" bestFit="1" customWidth="1"/>
    <col min="1511" max="1511" width="9.140625" style="1"/>
    <col min="1512" max="1515" width="10.5703125" style="1" bestFit="1" customWidth="1"/>
    <col min="1516" max="1519" width="9.28515625" style="1" bestFit="1" customWidth="1"/>
    <col min="1520" max="1520" width="10.5703125" style="1" bestFit="1" customWidth="1"/>
    <col min="1521" max="1523" width="9.140625" style="1"/>
    <col min="1524" max="1527" width="9.28515625" style="1" bestFit="1" customWidth="1"/>
    <col min="1528" max="1528" width="9.5703125" style="1" bestFit="1" customWidth="1"/>
    <col min="1529" max="1744" width="9.140625" style="1"/>
    <col min="1745" max="1745" width="9.140625" style="1" customWidth="1"/>
    <col min="1746" max="1747" width="10.5703125" style="1" customWidth="1"/>
    <col min="1748" max="1748" width="11.5703125" style="1" customWidth="1"/>
    <col min="1749" max="1749" width="10.5703125" style="1" customWidth="1"/>
    <col min="1750" max="1752" width="11.5703125" style="1" customWidth="1"/>
    <col min="1753" max="1757" width="9.140625" style="1" customWidth="1"/>
    <col min="1758" max="1758" width="10.5703125" style="1" customWidth="1"/>
    <col min="1759" max="1760" width="9.5703125" style="1" customWidth="1"/>
    <col min="1761" max="1761" width="9.140625" style="1" customWidth="1"/>
    <col min="1762" max="1765" width="9.140625" style="1"/>
    <col min="1766" max="1766" width="10.5703125" style="1" bestFit="1" customWidth="1"/>
    <col min="1767" max="1767" width="9.140625" style="1"/>
    <col min="1768" max="1771" width="10.5703125" style="1" bestFit="1" customWidth="1"/>
    <col min="1772" max="1775" width="9.28515625" style="1" bestFit="1" customWidth="1"/>
    <col min="1776" max="1776" width="10.5703125" style="1" bestFit="1" customWidth="1"/>
    <col min="1777" max="1779" width="9.140625" style="1"/>
    <col min="1780" max="1783" width="9.28515625" style="1" bestFit="1" customWidth="1"/>
    <col min="1784" max="1784" width="9.5703125" style="1" bestFit="1" customWidth="1"/>
    <col min="1785" max="2000" width="9.140625" style="1"/>
    <col min="2001" max="2001" width="9.140625" style="1" customWidth="1"/>
    <col min="2002" max="2003" width="10.5703125" style="1" customWidth="1"/>
    <col min="2004" max="2004" width="11.5703125" style="1" customWidth="1"/>
    <col min="2005" max="2005" width="10.5703125" style="1" customWidth="1"/>
    <col min="2006" max="2008" width="11.5703125" style="1" customWidth="1"/>
    <col min="2009" max="2013" width="9.140625" style="1" customWidth="1"/>
    <col min="2014" max="2014" width="10.5703125" style="1" customWidth="1"/>
    <col min="2015" max="2016" width="9.5703125" style="1" customWidth="1"/>
    <col min="2017" max="2017" width="9.140625" style="1" customWidth="1"/>
    <col min="2018" max="2021" width="9.140625" style="1"/>
    <col min="2022" max="2022" width="10.5703125" style="1" bestFit="1" customWidth="1"/>
    <col min="2023" max="2023" width="9.140625" style="1"/>
    <col min="2024" max="2027" width="10.5703125" style="1" bestFit="1" customWidth="1"/>
    <col min="2028" max="2031" width="9.28515625" style="1" bestFit="1" customWidth="1"/>
    <col min="2032" max="2032" width="10.5703125" style="1" bestFit="1" customWidth="1"/>
    <col min="2033" max="2035" width="9.140625" style="1"/>
    <col min="2036" max="2039" width="9.28515625" style="1" bestFit="1" customWidth="1"/>
    <col min="2040" max="2040" width="9.5703125" style="1" bestFit="1" customWidth="1"/>
    <col min="2041" max="2256" width="9.140625" style="1"/>
    <col min="2257" max="2257" width="9.140625" style="1" customWidth="1"/>
    <col min="2258" max="2259" width="10.5703125" style="1" customWidth="1"/>
    <col min="2260" max="2260" width="11.5703125" style="1" customWidth="1"/>
    <col min="2261" max="2261" width="10.5703125" style="1" customWidth="1"/>
    <col min="2262" max="2264" width="11.5703125" style="1" customWidth="1"/>
    <col min="2265" max="2269" width="9.140625" style="1" customWidth="1"/>
    <col min="2270" max="2270" width="10.5703125" style="1" customWidth="1"/>
    <col min="2271" max="2272" width="9.5703125" style="1" customWidth="1"/>
    <col min="2273" max="2273" width="9.140625" style="1" customWidth="1"/>
    <col min="2274" max="2277" width="9.140625" style="1"/>
    <col min="2278" max="2278" width="10.5703125" style="1" bestFit="1" customWidth="1"/>
    <col min="2279" max="2279" width="9.140625" style="1"/>
    <col min="2280" max="2283" width="10.5703125" style="1" bestFit="1" customWidth="1"/>
    <col min="2284" max="2287" width="9.28515625" style="1" bestFit="1" customWidth="1"/>
    <col min="2288" max="2288" width="10.5703125" style="1" bestFit="1" customWidth="1"/>
    <col min="2289" max="2291" width="9.140625" style="1"/>
    <col min="2292" max="2295" width="9.28515625" style="1" bestFit="1" customWidth="1"/>
    <col min="2296" max="2296" width="9.5703125" style="1" bestFit="1" customWidth="1"/>
    <col min="2297" max="2512" width="9.140625" style="1"/>
    <col min="2513" max="2513" width="9.140625" style="1" customWidth="1"/>
    <col min="2514" max="2515" width="10.5703125" style="1" customWidth="1"/>
    <col min="2516" max="2516" width="11.5703125" style="1" customWidth="1"/>
    <col min="2517" max="2517" width="10.5703125" style="1" customWidth="1"/>
    <col min="2518" max="2520" width="11.5703125" style="1" customWidth="1"/>
    <col min="2521" max="2525" width="9.140625" style="1" customWidth="1"/>
    <col min="2526" max="2526" width="10.5703125" style="1" customWidth="1"/>
    <col min="2527" max="2528" width="9.5703125" style="1" customWidth="1"/>
    <col min="2529" max="2529" width="9.140625" style="1" customWidth="1"/>
    <col min="2530" max="2533" width="9.140625" style="1"/>
    <col min="2534" max="2534" width="10.5703125" style="1" bestFit="1" customWidth="1"/>
    <col min="2535" max="2535" width="9.140625" style="1"/>
    <col min="2536" max="2539" width="10.5703125" style="1" bestFit="1" customWidth="1"/>
    <col min="2540" max="2543" width="9.28515625" style="1" bestFit="1" customWidth="1"/>
    <col min="2544" max="2544" width="10.5703125" style="1" bestFit="1" customWidth="1"/>
    <col min="2545" max="2547" width="9.140625" style="1"/>
    <col min="2548" max="2551" width="9.28515625" style="1" bestFit="1" customWidth="1"/>
    <col min="2552" max="2552" width="9.5703125" style="1" bestFit="1" customWidth="1"/>
    <col min="2553" max="2768" width="9.140625" style="1"/>
    <col min="2769" max="2769" width="9.140625" style="1" customWidth="1"/>
    <col min="2770" max="2771" width="10.5703125" style="1" customWidth="1"/>
    <col min="2772" max="2772" width="11.5703125" style="1" customWidth="1"/>
    <col min="2773" max="2773" width="10.5703125" style="1" customWidth="1"/>
    <col min="2774" max="2776" width="11.5703125" style="1" customWidth="1"/>
    <col min="2777" max="2781" width="9.140625" style="1" customWidth="1"/>
    <col min="2782" max="2782" width="10.5703125" style="1" customWidth="1"/>
    <col min="2783" max="2784" width="9.5703125" style="1" customWidth="1"/>
    <col min="2785" max="2785" width="9.140625" style="1" customWidth="1"/>
    <col min="2786" max="2789" width="9.140625" style="1"/>
    <col min="2790" max="2790" width="10.5703125" style="1" bestFit="1" customWidth="1"/>
    <col min="2791" max="2791" width="9.140625" style="1"/>
    <col min="2792" max="2795" width="10.5703125" style="1" bestFit="1" customWidth="1"/>
    <col min="2796" max="2799" width="9.28515625" style="1" bestFit="1" customWidth="1"/>
    <col min="2800" max="2800" width="10.5703125" style="1" bestFit="1" customWidth="1"/>
    <col min="2801" max="2803" width="9.140625" style="1"/>
    <col min="2804" max="2807" width="9.28515625" style="1" bestFit="1" customWidth="1"/>
    <col min="2808" max="2808" width="9.5703125" style="1" bestFit="1" customWidth="1"/>
    <col min="2809" max="3024" width="9.140625" style="1"/>
    <col min="3025" max="3025" width="9.140625" style="1" customWidth="1"/>
    <col min="3026" max="3027" width="10.5703125" style="1" customWidth="1"/>
    <col min="3028" max="3028" width="11.5703125" style="1" customWidth="1"/>
    <col min="3029" max="3029" width="10.5703125" style="1" customWidth="1"/>
    <col min="3030" max="3032" width="11.5703125" style="1" customWidth="1"/>
    <col min="3033" max="3037" width="9.140625" style="1" customWidth="1"/>
    <col min="3038" max="3038" width="10.5703125" style="1" customWidth="1"/>
    <col min="3039" max="3040" width="9.5703125" style="1" customWidth="1"/>
    <col min="3041" max="3041" width="9.140625" style="1" customWidth="1"/>
    <col min="3042" max="3045" width="9.140625" style="1"/>
    <col min="3046" max="3046" width="10.5703125" style="1" bestFit="1" customWidth="1"/>
    <col min="3047" max="3047" width="9.140625" style="1"/>
    <col min="3048" max="3051" width="10.5703125" style="1" bestFit="1" customWidth="1"/>
    <col min="3052" max="3055" width="9.28515625" style="1" bestFit="1" customWidth="1"/>
    <col min="3056" max="3056" width="10.5703125" style="1" bestFit="1" customWidth="1"/>
    <col min="3057" max="3059" width="9.140625" style="1"/>
    <col min="3060" max="3063" width="9.28515625" style="1" bestFit="1" customWidth="1"/>
    <col min="3064" max="3064" width="9.5703125" style="1" bestFit="1" customWidth="1"/>
    <col min="3065" max="3280" width="9.140625" style="1"/>
    <col min="3281" max="3281" width="9.140625" style="1" customWidth="1"/>
    <col min="3282" max="3283" width="10.5703125" style="1" customWidth="1"/>
    <col min="3284" max="3284" width="11.5703125" style="1" customWidth="1"/>
    <col min="3285" max="3285" width="10.5703125" style="1" customWidth="1"/>
    <col min="3286" max="3288" width="11.5703125" style="1" customWidth="1"/>
    <col min="3289" max="3293" width="9.140625" style="1" customWidth="1"/>
    <col min="3294" max="3294" width="10.5703125" style="1" customWidth="1"/>
    <col min="3295" max="3296" width="9.5703125" style="1" customWidth="1"/>
    <col min="3297" max="3297" width="9.140625" style="1" customWidth="1"/>
    <col min="3298" max="3301" width="9.140625" style="1"/>
    <col min="3302" max="3302" width="10.5703125" style="1" bestFit="1" customWidth="1"/>
    <col min="3303" max="3303" width="9.140625" style="1"/>
    <col min="3304" max="3307" width="10.5703125" style="1" bestFit="1" customWidth="1"/>
    <col min="3308" max="3311" width="9.28515625" style="1" bestFit="1" customWidth="1"/>
    <col min="3312" max="3312" width="10.5703125" style="1" bestFit="1" customWidth="1"/>
    <col min="3313" max="3315" width="9.140625" style="1"/>
    <col min="3316" max="3319" width="9.28515625" style="1" bestFit="1" customWidth="1"/>
    <col min="3320" max="3320" width="9.5703125" style="1" bestFit="1" customWidth="1"/>
    <col min="3321" max="3536" width="9.140625" style="1"/>
    <col min="3537" max="3537" width="9.140625" style="1" customWidth="1"/>
    <col min="3538" max="3539" width="10.5703125" style="1" customWidth="1"/>
    <col min="3540" max="3540" width="11.5703125" style="1" customWidth="1"/>
    <col min="3541" max="3541" width="10.5703125" style="1" customWidth="1"/>
    <col min="3542" max="3544" width="11.5703125" style="1" customWidth="1"/>
    <col min="3545" max="3549" width="9.140625" style="1" customWidth="1"/>
    <col min="3550" max="3550" width="10.5703125" style="1" customWidth="1"/>
    <col min="3551" max="3552" width="9.5703125" style="1" customWidth="1"/>
    <col min="3553" max="3553" width="9.140625" style="1" customWidth="1"/>
    <col min="3554" max="3557" width="9.140625" style="1"/>
    <col min="3558" max="3558" width="10.5703125" style="1" bestFit="1" customWidth="1"/>
    <col min="3559" max="3559" width="9.140625" style="1"/>
    <col min="3560" max="3563" width="10.5703125" style="1" bestFit="1" customWidth="1"/>
    <col min="3564" max="3567" width="9.28515625" style="1" bestFit="1" customWidth="1"/>
    <col min="3568" max="3568" width="10.5703125" style="1" bestFit="1" customWidth="1"/>
    <col min="3569" max="3571" width="9.140625" style="1"/>
    <col min="3572" max="3575" width="9.28515625" style="1" bestFit="1" customWidth="1"/>
    <col min="3576" max="3576" width="9.5703125" style="1" bestFit="1" customWidth="1"/>
    <col min="3577" max="3792" width="9.140625" style="1"/>
    <col min="3793" max="3793" width="9.140625" style="1" customWidth="1"/>
    <col min="3794" max="3795" width="10.5703125" style="1" customWidth="1"/>
    <col min="3796" max="3796" width="11.5703125" style="1" customWidth="1"/>
    <col min="3797" max="3797" width="10.5703125" style="1" customWidth="1"/>
    <col min="3798" max="3800" width="11.5703125" style="1" customWidth="1"/>
    <col min="3801" max="3805" width="9.140625" style="1" customWidth="1"/>
    <col min="3806" max="3806" width="10.5703125" style="1" customWidth="1"/>
    <col min="3807" max="3808" width="9.5703125" style="1" customWidth="1"/>
    <col min="3809" max="3809" width="9.140625" style="1" customWidth="1"/>
    <col min="3810" max="3813" width="9.140625" style="1"/>
    <col min="3814" max="3814" width="10.5703125" style="1" bestFit="1" customWidth="1"/>
    <col min="3815" max="3815" width="9.140625" style="1"/>
    <col min="3816" max="3819" width="10.5703125" style="1" bestFit="1" customWidth="1"/>
    <col min="3820" max="3823" width="9.28515625" style="1" bestFit="1" customWidth="1"/>
    <col min="3824" max="3824" width="10.5703125" style="1" bestFit="1" customWidth="1"/>
    <col min="3825" max="3827" width="9.140625" style="1"/>
    <col min="3828" max="3831" width="9.28515625" style="1" bestFit="1" customWidth="1"/>
    <col min="3832" max="3832" width="9.5703125" style="1" bestFit="1" customWidth="1"/>
    <col min="3833" max="4048" width="9.140625" style="1"/>
    <col min="4049" max="4049" width="9.140625" style="1" customWidth="1"/>
    <col min="4050" max="4051" width="10.5703125" style="1" customWidth="1"/>
    <col min="4052" max="4052" width="11.5703125" style="1" customWidth="1"/>
    <col min="4053" max="4053" width="10.5703125" style="1" customWidth="1"/>
    <col min="4054" max="4056" width="11.5703125" style="1" customWidth="1"/>
    <col min="4057" max="4061" width="9.140625" style="1" customWidth="1"/>
    <col min="4062" max="4062" width="10.5703125" style="1" customWidth="1"/>
    <col min="4063" max="4064" width="9.5703125" style="1" customWidth="1"/>
    <col min="4065" max="4065" width="9.140625" style="1" customWidth="1"/>
    <col min="4066" max="4069" width="9.140625" style="1"/>
    <col min="4070" max="4070" width="10.5703125" style="1" bestFit="1" customWidth="1"/>
    <col min="4071" max="4071" width="9.140625" style="1"/>
    <col min="4072" max="4075" width="10.5703125" style="1" bestFit="1" customWidth="1"/>
    <col min="4076" max="4079" width="9.28515625" style="1" bestFit="1" customWidth="1"/>
    <col min="4080" max="4080" width="10.5703125" style="1" bestFit="1" customWidth="1"/>
    <col min="4081" max="4083" width="9.140625" style="1"/>
    <col min="4084" max="4087" width="9.28515625" style="1" bestFit="1" customWidth="1"/>
    <col min="4088" max="4088" width="9.5703125" style="1" bestFit="1" customWidth="1"/>
    <col min="4089" max="4304" width="9.140625" style="1"/>
    <col min="4305" max="4305" width="9.140625" style="1" customWidth="1"/>
    <col min="4306" max="4307" width="10.5703125" style="1" customWidth="1"/>
    <col min="4308" max="4308" width="11.5703125" style="1" customWidth="1"/>
    <col min="4309" max="4309" width="10.5703125" style="1" customWidth="1"/>
    <col min="4310" max="4312" width="11.5703125" style="1" customWidth="1"/>
    <col min="4313" max="4317" width="9.140625" style="1" customWidth="1"/>
    <col min="4318" max="4318" width="10.5703125" style="1" customWidth="1"/>
    <col min="4319" max="4320" width="9.5703125" style="1" customWidth="1"/>
    <col min="4321" max="4321" width="9.140625" style="1" customWidth="1"/>
    <col min="4322" max="4325" width="9.140625" style="1"/>
    <col min="4326" max="4326" width="10.5703125" style="1" bestFit="1" customWidth="1"/>
    <col min="4327" max="4327" width="9.140625" style="1"/>
    <col min="4328" max="4331" width="10.5703125" style="1" bestFit="1" customWidth="1"/>
    <col min="4332" max="4335" width="9.28515625" style="1" bestFit="1" customWidth="1"/>
    <col min="4336" max="4336" width="10.5703125" style="1" bestFit="1" customWidth="1"/>
    <col min="4337" max="4339" width="9.140625" style="1"/>
    <col min="4340" max="4343" width="9.28515625" style="1" bestFit="1" customWidth="1"/>
    <col min="4344" max="4344" width="9.5703125" style="1" bestFit="1" customWidth="1"/>
    <col min="4345" max="4560" width="9.140625" style="1"/>
    <col min="4561" max="4561" width="9.140625" style="1" customWidth="1"/>
    <col min="4562" max="4563" width="10.5703125" style="1" customWidth="1"/>
    <col min="4564" max="4564" width="11.5703125" style="1" customWidth="1"/>
    <col min="4565" max="4565" width="10.5703125" style="1" customWidth="1"/>
    <col min="4566" max="4568" width="11.5703125" style="1" customWidth="1"/>
    <col min="4569" max="4573" width="9.140625" style="1" customWidth="1"/>
    <col min="4574" max="4574" width="10.5703125" style="1" customWidth="1"/>
    <col min="4575" max="4576" width="9.5703125" style="1" customWidth="1"/>
    <col min="4577" max="4577" width="9.140625" style="1" customWidth="1"/>
    <col min="4578" max="4581" width="9.140625" style="1"/>
    <col min="4582" max="4582" width="10.5703125" style="1" bestFit="1" customWidth="1"/>
    <col min="4583" max="4583" width="9.140625" style="1"/>
    <col min="4584" max="4587" width="10.5703125" style="1" bestFit="1" customWidth="1"/>
    <col min="4588" max="4591" width="9.28515625" style="1" bestFit="1" customWidth="1"/>
    <col min="4592" max="4592" width="10.5703125" style="1" bestFit="1" customWidth="1"/>
    <col min="4593" max="4595" width="9.140625" style="1"/>
    <col min="4596" max="4599" width="9.28515625" style="1" bestFit="1" customWidth="1"/>
    <col min="4600" max="4600" width="9.5703125" style="1" bestFit="1" customWidth="1"/>
    <col min="4601" max="4816" width="9.140625" style="1"/>
    <col min="4817" max="4817" width="9.140625" style="1" customWidth="1"/>
    <col min="4818" max="4819" width="10.5703125" style="1" customWidth="1"/>
    <col min="4820" max="4820" width="11.5703125" style="1" customWidth="1"/>
    <col min="4821" max="4821" width="10.5703125" style="1" customWidth="1"/>
    <col min="4822" max="4824" width="11.5703125" style="1" customWidth="1"/>
    <col min="4825" max="4829" width="9.140625" style="1" customWidth="1"/>
    <col min="4830" max="4830" width="10.5703125" style="1" customWidth="1"/>
    <col min="4831" max="4832" width="9.5703125" style="1" customWidth="1"/>
    <col min="4833" max="4833" width="9.140625" style="1" customWidth="1"/>
    <col min="4834" max="4837" width="9.140625" style="1"/>
    <col min="4838" max="4838" width="10.5703125" style="1" bestFit="1" customWidth="1"/>
    <col min="4839" max="4839" width="9.140625" style="1"/>
    <col min="4840" max="4843" width="10.5703125" style="1" bestFit="1" customWidth="1"/>
    <col min="4844" max="4847" width="9.28515625" style="1" bestFit="1" customWidth="1"/>
    <col min="4848" max="4848" width="10.5703125" style="1" bestFit="1" customWidth="1"/>
    <col min="4849" max="4851" width="9.140625" style="1"/>
    <col min="4852" max="4855" width="9.28515625" style="1" bestFit="1" customWidth="1"/>
    <col min="4856" max="4856" width="9.5703125" style="1" bestFit="1" customWidth="1"/>
    <col min="4857" max="5072" width="9.140625" style="1"/>
    <col min="5073" max="5073" width="9.140625" style="1" customWidth="1"/>
    <col min="5074" max="5075" width="10.5703125" style="1" customWidth="1"/>
    <col min="5076" max="5076" width="11.5703125" style="1" customWidth="1"/>
    <col min="5077" max="5077" width="10.5703125" style="1" customWidth="1"/>
    <col min="5078" max="5080" width="11.5703125" style="1" customWidth="1"/>
    <col min="5081" max="5085" width="9.140625" style="1" customWidth="1"/>
    <col min="5086" max="5086" width="10.5703125" style="1" customWidth="1"/>
    <col min="5087" max="5088" width="9.5703125" style="1" customWidth="1"/>
    <col min="5089" max="5089" width="9.140625" style="1" customWidth="1"/>
    <col min="5090" max="5093" width="9.140625" style="1"/>
    <col min="5094" max="5094" width="10.5703125" style="1" bestFit="1" customWidth="1"/>
    <col min="5095" max="5095" width="9.140625" style="1"/>
    <col min="5096" max="5099" width="10.5703125" style="1" bestFit="1" customWidth="1"/>
    <col min="5100" max="5103" width="9.28515625" style="1" bestFit="1" customWidth="1"/>
    <col min="5104" max="5104" width="10.5703125" style="1" bestFit="1" customWidth="1"/>
    <col min="5105" max="5107" width="9.140625" style="1"/>
    <col min="5108" max="5111" width="9.28515625" style="1" bestFit="1" customWidth="1"/>
    <col min="5112" max="5112" width="9.5703125" style="1" bestFit="1" customWidth="1"/>
    <col min="5113" max="5328" width="9.140625" style="1"/>
    <col min="5329" max="5329" width="9.140625" style="1" customWidth="1"/>
    <col min="5330" max="5331" width="10.5703125" style="1" customWidth="1"/>
    <col min="5332" max="5332" width="11.5703125" style="1" customWidth="1"/>
    <col min="5333" max="5333" width="10.5703125" style="1" customWidth="1"/>
    <col min="5334" max="5336" width="11.5703125" style="1" customWidth="1"/>
    <col min="5337" max="5341" width="9.140625" style="1" customWidth="1"/>
    <col min="5342" max="5342" width="10.5703125" style="1" customWidth="1"/>
    <col min="5343" max="5344" width="9.5703125" style="1" customWidth="1"/>
    <col min="5345" max="5345" width="9.140625" style="1" customWidth="1"/>
    <col min="5346" max="5349" width="9.140625" style="1"/>
    <col min="5350" max="5350" width="10.5703125" style="1" bestFit="1" customWidth="1"/>
    <col min="5351" max="5351" width="9.140625" style="1"/>
    <col min="5352" max="5355" width="10.5703125" style="1" bestFit="1" customWidth="1"/>
    <col min="5356" max="5359" width="9.28515625" style="1" bestFit="1" customWidth="1"/>
    <col min="5360" max="5360" width="10.5703125" style="1" bestFit="1" customWidth="1"/>
    <col min="5361" max="5363" width="9.140625" style="1"/>
    <col min="5364" max="5367" width="9.28515625" style="1" bestFit="1" customWidth="1"/>
    <col min="5368" max="5368" width="9.5703125" style="1" bestFit="1" customWidth="1"/>
    <col min="5369" max="5584" width="9.140625" style="1"/>
    <col min="5585" max="5585" width="9.140625" style="1" customWidth="1"/>
    <col min="5586" max="5587" width="10.5703125" style="1" customWidth="1"/>
    <col min="5588" max="5588" width="11.5703125" style="1" customWidth="1"/>
    <col min="5589" max="5589" width="10.5703125" style="1" customWidth="1"/>
    <col min="5590" max="5592" width="11.5703125" style="1" customWidth="1"/>
    <col min="5593" max="5597" width="9.140625" style="1" customWidth="1"/>
    <col min="5598" max="5598" width="10.5703125" style="1" customWidth="1"/>
    <col min="5599" max="5600" width="9.5703125" style="1" customWidth="1"/>
    <col min="5601" max="5601" width="9.140625" style="1" customWidth="1"/>
    <col min="5602" max="5605" width="9.140625" style="1"/>
    <col min="5606" max="5606" width="10.5703125" style="1" bestFit="1" customWidth="1"/>
    <col min="5607" max="5607" width="9.140625" style="1"/>
    <col min="5608" max="5611" width="10.5703125" style="1" bestFit="1" customWidth="1"/>
    <col min="5612" max="5615" width="9.28515625" style="1" bestFit="1" customWidth="1"/>
    <col min="5616" max="5616" width="10.5703125" style="1" bestFit="1" customWidth="1"/>
    <col min="5617" max="5619" width="9.140625" style="1"/>
    <col min="5620" max="5623" width="9.28515625" style="1" bestFit="1" customWidth="1"/>
    <col min="5624" max="5624" width="9.5703125" style="1" bestFit="1" customWidth="1"/>
    <col min="5625" max="5840" width="9.140625" style="1"/>
    <col min="5841" max="5841" width="9.140625" style="1" customWidth="1"/>
    <col min="5842" max="5843" width="10.5703125" style="1" customWidth="1"/>
    <col min="5844" max="5844" width="11.5703125" style="1" customWidth="1"/>
    <col min="5845" max="5845" width="10.5703125" style="1" customWidth="1"/>
    <col min="5846" max="5848" width="11.5703125" style="1" customWidth="1"/>
    <col min="5849" max="5853" width="9.140625" style="1" customWidth="1"/>
    <col min="5854" max="5854" width="10.5703125" style="1" customWidth="1"/>
    <col min="5855" max="5856" width="9.5703125" style="1" customWidth="1"/>
    <col min="5857" max="5857" width="9.140625" style="1" customWidth="1"/>
    <col min="5858" max="5861" width="9.140625" style="1"/>
    <col min="5862" max="5862" width="10.5703125" style="1" bestFit="1" customWidth="1"/>
    <col min="5863" max="5863" width="9.140625" style="1"/>
    <col min="5864" max="5867" width="10.5703125" style="1" bestFit="1" customWidth="1"/>
    <col min="5868" max="5871" width="9.28515625" style="1" bestFit="1" customWidth="1"/>
    <col min="5872" max="5872" width="10.5703125" style="1" bestFit="1" customWidth="1"/>
    <col min="5873" max="5875" width="9.140625" style="1"/>
    <col min="5876" max="5879" width="9.28515625" style="1" bestFit="1" customWidth="1"/>
    <col min="5880" max="5880" width="9.5703125" style="1" bestFit="1" customWidth="1"/>
    <col min="5881" max="6096" width="9.140625" style="1"/>
    <col min="6097" max="6097" width="9.140625" style="1" customWidth="1"/>
    <col min="6098" max="6099" width="10.5703125" style="1" customWidth="1"/>
    <col min="6100" max="6100" width="11.5703125" style="1" customWidth="1"/>
    <col min="6101" max="6101" width="10.5703125" style="1" customWidth="1"/>
    <col min="6102" max="6104" width="11.5703125" style="1" customWidth="1"/>
    <col min="6105" max="6109" width="9.140625" style="1" customWidth="1"/>
    <col min="6110" max="6110" width="10.5703125" style="1" customWidth="1"/>
    <col min="6111" max="6112" width="9.5703125" style="1" customWidth="1"/>
    <col min="6113" max="6113" width="9.140625" style="1" customWidth="1"/>
    <col min="6114" max="6117" width="9.140625" style="1"/>
    <col min="6118" max="6118" width="10.5703125" style="1" bestFit="1" customWidth="1"/>
    <col min="6119" max="6119" width="9.140625" style="1"/>
    <col min="6120" max="6123" width="10.5703125" style="1" bestFit="1" customWidth="1"/>
    <col min="6124" max="6127" width="9.28515625" style="1" bestFit="1" customWidth="1"/>
    <col min="6128" max="6128" width="10.5703125" style="1" bestFit="1" customWidth="1"/>
    <col min="6129" max="6131" width="9.140625" style="1"/>
    <col min="6132" max="6135" width="9.28515625" style="1" bestFit="1" customWidth="1"/>
    <col min="6136" max="6136" width="9.5703125" style="1" bestFit="1" customWidth="1"/>
    <col min="6137" max="6352" width="9.140625" style="1"/>
    <col min="6353" max="6353" width="9.140625" style="1" customWidth="1"/>
    <col min="6354" max="6355" width="10.5703125" style="1" customWidth="1"/>
    <col min="6356" max="6356" width="11.5703125" style="1" customWidth="1"/>
    <col min="6357" max="6357" width="10.5703125" style="1" customWidth="1"/>
    <col min="6358" max="6360" width="11.5703125" style="1" customWidth="1"/>
    <col min="6361" max="6365" width="9.140625" style="1" customWidth="1"/>
    <col min="6366" max="6366" width="10.5703125" style="1" customWidth="1"/>
    <col min="6367" max="6368" width="9.5703125" style="1" customWidth="1"/>
    <col min="6369" max="6369" width="9.140625" style="1" customWidth="1"/>
    <col min="6370" max="6373" width="9.140625" style="1"/>
    <col min="6374" max="6374" width="10.5703125" style="1" bestFit="1" customWidth="1"/>
    <col min="6375" max="6375" width="9.140625" style="1"/>
    <col min="6376" max="6379" width="10.5703125" style="1" bestFit="1" customWidth="1"/>
    <col min="6380" max="6383" width="9.28515625" style="1" bestFit="1" customWidth="1"/>
    <col min="6384" max="6384" width="10.5703125" style="1" bestFit="1" customWidth="1"/>
    <col min="6385" max="6387" width="9.140625" style="1"/>
    <col min="6388" max="6391" width="9.28515625" style="1" bestFit="1" customWidth="1"/>
    <col min="6392" max="6392" width="9.5703125" style="1" bestFit="1" customWidth="1"/>
    <col min="6393" max="6608" width="9.140625" style="1"/>
    <col min="6609" max="6609" width="9.140625" style="1" customWidth="1"/>
    <col min="6610" max="6611" width="10.5703125" style="1" customWidth="1"/>
    <col min="6612" max="6612" width="11.5703125" style="1" customWidth="1"/>
    <col min="6613" max="6613" width="10.5703125" style="1" customWidth="1"/>
    <col min="6614" max="6616" width="11.5703125" style="1" customWidth="1"/>
    <col min="6617" max="6621" width="9.140625" style="1" customWidth="1"/>
    <col min="6622" max="6622" width="10.5703125" style="1" customWidth="1"/>
    <col min="6623" max="6624" width="9.5703125" style="1" customWidth="1"/>
    <col min="6625" max="6625" width="9.140625" style="1" customWidth="1"/>
    <col min="6626" max="6629" width="9.140625" style="1"/>
    <col min="6630" max="6630" width="10.5703125" style="1" bestFit="1" customWidth="1"/>
    <col min="6631" max="6631" width="9.140625" style="1"/>
    <col min="6632" max="6635" width="10.5703125" style="1" bestFit="1" customWidth="1"/>
    <col min="6636" max="6639" width="9.28515625" style="1" bestFit="1" customWidth="1"/>
    <col min="6640" max="6640" width="10.5703125" style="1" bestFit="1" customWidth="1"/>
    <col min="6641" max="6643" width="9.140625" style="1"/>
    <col min="6644" max="6647" width="9.28515625" style="1" bestFit="1" customWidth="1"/>
    <col min="6648" max="6648" width="9.5703125" style="1" bestFit="1" customWidth="1"/>
    <col min="6649" max="6864" width="9.140625" style="1"/>
    <col min="6865" max="6865" width="9.140625" style="1" customWidth="1"/>
    <col min="6866" max="6867" width="10.5703125" style="1" customWidth="1"/>
    <col min="6868" max="6868" width="11.5703125" style="1" customWidth="1"/>
    <col min="6869" max="6869" width="10.5703125" style="1" customWidth="1"/>
    <col min="6870" max="6872" width="11.5703125" style="1" customWidth="1"/>
    <col min="6873" max="6877" width="9.140625" style="1" customWidth="1"/>
    <col min="6878" max="6878" width="10.5703125" style="1" customWidth="1"/>
    <col min="6879" max="6880" width="9.5703125" style="1" customWidth="1"/>
    <col min="6881" max="6881" width="9.140625" style="1" customWidth="1"/>
    <col min="6882" max="6885" width="9.140625" style="1"/>
    <col min="6886" max="6886" width="10.5703125" style="1" bestFit="1" customWidth="1"/>
    <col min="6887" max="6887" width="9.140625" style="1"/>
    <col min="6888" max="6891" width="10.5703125" style="1" bestFit="1" customWidth="1"/>
    <col min="6892" max="6895" width="9.28515625" style="1" bestFit="1" customWidth="1"/>
    <col min="6896" max="6896" width="10.5703125" style="1" bestFit="1" customWidth="1"/>
    <col min="6897" max="6899" width="9.140625" style="1"/>
    <col min="6900" max="6903" width="9.28515625" style="1" bestFit="1" customWidth="1"/>
    <col min="6904" max="6904" width="9.5703125" style="1" bestFit="1" customWidth="1"/>
    <col min="6905" max="7120" width="9.140625" style="1"/>
    <col min="7121" max="7121" width="9.140625" style="1" customWidth="1"/>
    <col min="7122" max="7123" width="10.5703125" style="1" customWidth="1"/>
    <col min="7124" max="7124" width="11.5703125" style="1" customWidth="1"/>
    <col min="7125" max="7125" width="10.5703125" style="1" customWidth="1"/>
    <col min="7126" max="7128" width="11.5703125" style="1" customWidth="1"/>
    <col min="7129" max="7133" width="9.140625" style="1" customWidth="1"/>
    <col min="7134" max="7134" width="10.5703125" style="1" customWidth="1"/>
    <col min="7135" max="7136" width="9.5703125" style="1" customWidth="1"/>
    <col min="7137" max="7137" width="9.140625" style="1" customWidth="1"/>
    <col min="7138" max="7141" width="9.140625" style="1"/>
    <col min="7142" max="7142" width="10.5703125" style="1" bestFit="1" customWidth="1"/>
    <col min="7143" max="7143" width="9.140625" style="1"/>
    <col min="7144" max="7147" width="10.5703125" style="1" bestFit="1" customWidth="1"/>
    <col min="7148" max="7151" width="9.28515625" style="1" bestFit="1" customWidth="1"/>
    <col min="7152" max="7152" width="10.5703125" style="1" bestFit="1" customWidth="1"/>
    <col min="7153" max="7155" width="9.140625" style="1"/>
    <col min="7156" max="7159" width="9.28515625" style="1" bestFit="1" customWidth="1"/>
    <col min="7160" max="7160" width="9.5703125" style="1" bestFit="1" customWidth="1"/>
    <col min="7161" max="7376" width="9.140625" style="1"/>
    <col min="7377" max="7377" width="9.140625" style="1" customWidth="1"/>
    <col min="7378" max="7379" width="10.5703125" style="1" customWidth="1"/>
    <col min="7380" max="7380" width="11.5703125" style="1" customWidth="1"/>
    <col min="7381" max="7381" width="10.5703125" style="1" customWidth="1"/>
    <col min="7382" max="7384" width="11.5703125" style="1" customWidth="1"/>
    <col min="7385" max="7389" width="9.140625" style="1" customWidth="1"/>
    <col min="7390" max="7390" width="10.5703125" style="1" customWidth="1"/>
    <col min="7391" max="7392" width="9.5703125" style="1" customWidth="1"/>
    <col min="7393" max="7393" width="9.140625" style="1" customWidth="1"/>
    <col min="7394" max="7397" width="9.140625" style="1"/>
    <col min="7398" max="7398" width="10.5703125" style="1" bestFit="1" customWidth="1"/>
    <col min="7399" max="7399" width="9.140625" style="1"/>
    <col min="7400" max="7403" width="10.5703125" style="1" bestFit="1" customWidth="1"/>
    <col min="7404" max="7407" width="9.28515625" style="1" bestFit="1" customWidth="1"/>
    <col min="7408" max="7408" width="10.5703125" style="1" bestFit="1" customWidth="1"/>
    <col min="7409" max="7411" width="9.140625" style="1"/>
    <col min="7412" max="7415" width="9.28515625" style="1" bestFit="1" customWidth="1"/>
    <col min="7416" max="7416" width="9.5703125" style="1" bestFit="1" customWidth="1"/>
    <col min="7417" max="7632" width="9.140625" style="1"/>
    <col min="7633" max="7633" width="9.140625" style="1" customWidth="1"/>
    <col min="7634" max="7635" width="10.5703125" style="1" customWidth="1"/>
    <col min="7636" max="7636" width="11.5703125" style="1" customWidth="1"/>
    <col min="7637" max="7637" width="10.5703125" style="1" customWidth="1"/>
    <col min="7638" max="7640" width="11.5703125" style="1" customWidth="1"/>
    <col min="7641" max="7645" width="9.140625" style="1" customWidth="1"/>
    <col min="7646" max="7646" width="10.5703125" style="1" customWidth="1"/>
    <col min="7647" max="7648" width="9.5703125" style="1" customWidth="1"/>
    <col min="7649" max="7649" width="9.140625" style="1" customWidth="1"/>
    <col min="7650" max="7653" width="9.140625" style="1"/>
    <col min="7654" max="7654" width="10.5703125" style="1" bestFit="1" customWidth="1"/>
    <col min="7655" max="7655" width="9.140625" style="1"/>
    <col min="7656" max="7659" width="10.5703125" style="1" bestFit="1" customWidth="1"/>
    <col min="7660" max="7663" width="9.28515625" style="1" bestFit="1" customWidth="1"/>
    <col min="7664" max="7664" width="10.5703125" style="1" bestFit="1" customWidth="1"/>
    <col min="7665" max="7667" width="9.140625" style="1"/>
    <col min="7668" max="7671" width="9.28515625" style="1" bestFit="1" customWidth="1"/>
    <col min="7672" max="7672" width="9.5703125" style="1" bestFit="1" customWidth="1"/>
    <col min="7673" max="7888" width="9.140625" style="1"/>
    <col min="7889" max="7889" width="9.140625" style="1" customWidth="1"/>
    <col min="7890" max="7891" width="10.5703125" style="1" customWidth="1"/>
    <col min="7892" max="7892" width="11.5703125" style="1" customWidth="1"/>
    <col min="7893" max="7893" width="10.5703125" style="1" customWidth="1"/>
    <col min="7894" max="7896" width="11.5703125" style="1" customWidth="1"/>
    <col min="7897" max="7901" width="9.140625" style="1" customWidth="1"/>
    <col min="7902" max="7902" width="10.5703125" style="1" customWidth="1"/>
    <col min="7903" max="7904" width="9.5703125" style="1" customWidth="1"/>
    <col min="7905" max="7905" width="9.140625" style="1" customWidth="1"/>
    <col min="7906" max="7909" width="9.140625" style="1"/>
    <col min="7910" max="7910" width="10.5703125" style="1" bestFit="1" customWidth="1"/>
    <col min="7911" max="7911" width="9.140625" style="1"/>
    <col min="7912" max="7915" width="10.5703125" style="1" bestFit="1" customWidth="1"/>
    <col min="7916" max="7919" width="9.28515625" style="1" bestFit="1" customWidth="1"/>
    <col min="7920" max="7920" width="10.5703125" style="1" bestFit="1" customWidth="1"/>
    <col min="7921" max="7923" width="9.140625" style="1"/>
    <col min="7924" max="7927" width="9.28515625" style="1" bestFit="1" customWidth="1"/>
    <col min="7928" max="7928" width="9.5703125" style="1" bestFit="1" customWidth="1"/>
    <col min="7929" max="8144" width="9.140625" style="1"/>
    <col min="8145" max="8145" width="9.140625" style="1" customWidth="1"/>
    <col min="8146" max="8147" width="10.5703125" style="1" customWidth="1"/>
    <col min="8148" max="8148" width="11.5703125" style="1" customWidth="1"/>
    <col min="8149" max="8149" width="10.5703125" style="1" customWidth="1"/>
    <col min="8150" max="8152" width="11.5703125" style="1" customWidth="1"/>
    <col min="8153" max="8157" width="9.140625" style="1" customWidth="1"/>
    <col min="8158" max="8158" width="10.5703125" style="1" customWidth="1"/>
    <col min="8159" max="8160" width="9.5703125" style="1" customWidth="1"/>
    <col min="8161" max="8161" width="9.140625" style="1" customWidth="1"/>
    <col min="8162" max="8165" width="9.140625" style="1"/>
    <col min="8166" max="8166" width="10.5703125" style="1" bestFit="1" customWidth="1"/>
    <col min="8167" max="8167" width="9.140625" style="1"/>
    <col min="8168" max="8171" width="10.5703125" style="1" bestFit="1" customWidth="1"/>
    <col min="8172" max="8175" width="9.28515625" style="1" bestFit="1" customWidth="1"/>
    <col min="8176" max="8176" width="10.5703125" style="1" bestFit="1" customWidth="1"/>
    <col min="8177" max="8179" width="9.140625" style="1"/>
    <col min="8180" max="8183" width="9.28515625" style="1" bestFit="1" customWidth="1"/>
    <col min="8184" max="8184" width="9.5703125" style="1" bestFit="1" customWidth="1"/>
    <col min="8185" max="8400" width="9.140625" style="1"/>
    <col min="8401" max="8401" width="9.140625" style="1" customWidth="1"/>
    <col min="8402" max="8403" width="10.5703125" style="1" customWidth="1"/>
    <col min="8404" max="8404" width="11.5703125" style="1" customWidth="1"/>
    <col min="8405" max="8405" width="10.5703125" style="1" customWidth="1"/>
    <col min="8406" max="8408" width="11.5703125" style="1" customWidth="1"/>
    <col min="8409" max="8413" width="9.140625" style="1" customWidth="1"/>
    <col min="8414" max="8414" width="10.5703125" style="1" customWidth="1"/>
    <col min="8415" max="8416" width="9.5703125" style="1" customWidth="1"/>
    <col min="8417" max="8417" width="9.140625" style="1" customWidth="1"/>
    <col min="8418" max="8421" width="9.140625" style="1"/>
    <col min="8422" max="8422" width="10.5703125" style="1" bestFit="1" customWidth="1"/>
    <col min="8423" max="8423" width="9.140625" style="1"/>
    <col min="8424" max="8427" width="10.5703125" style="1" bestFit="1" customWidth="1"/>
    <col min="8428" max="8431" width="9.28515625" style="1" bestFit="1" customWidth="1"/>
    <col min="8432" max="8432" width="10.5703125" style="1" bestFit="1" customWidth="1"/>
    <col min="8433" max="8435" width="9.140625" style="1"/>
    <col min="8436" max="8439" width="9.28515625" style="1" bestFit="1" customWidth="1"/>
    <col min="8440" max="8440" width="9.5703125" style="1" bestFit="1" customWidth="1"/>
    <col min="8441" max="8656" width="9.140625" style="1"/>
    <col min="8657" max="8657" width="9.140625" style="1" customWidth="1"/>
    <col min="8658" max="8659" width="10.5703125" style="1" customWidth="1"/>
    <col min="8660" max="8660" width="11.5703125" style="1" customWidth="1"/>
    <col min="8661" max="8661" width="10.5703125" style="1" customWidth="1"/>
    <col min="8662" max="8664" width="11.5703125" style="1" customWidth="1"/>
    <col min="8665" max="8669" width="9.140625" style="1" customWidth="1"/>
    <col min="8670" max="8670" width="10.5703125" style="1" customWidth="1"/>
    <col min="8671" max="8672" width="9.5703125" style="1" customWidth="1"/>
    <col min="8673" max="8673" width="9.140625" style="1" customWidth="1"/>
    <col min="8674" max="8677" width="9.140625" style="1"/>
    <col min="8678" max="8678" width="10.5703125" style="1" bestFit="1" customWidth="1"/>
    <col min="8679" max="8679" width="9.140625" style="1"/>
    <col min="8680" max="8683" width="10.5703125" style="1" bestFit="1" customWidth="1"/>
    <col min="8684" max="8687" width="9.28515625" style="1" bestFit="1" customWidth="1"/>
    <col min="8688" max="8688" width="10.5703125" style="1" bestFit="1" customWidth="1"/>
    <col min="8689" max="8691" width="9.140625" style="1"/>
    <col min="8692" max="8695" width="9.28515625" style="1" bestFit="1" customWidth="1"/>
    <col min="8696" max="8696" width="9.5703125" style="1" bestFit="1" customWidth="1"/>
    <col min="8697" max="8912" width="9.140625" style="1"/>
    <col min="8913" max="8913" width="9.140625" style="1" customWidth="1"/>
    <col min="8914" max="8915" width="10.5703125" style="1" customWidth="1"/>
    <col min="8916" max="8916" width="11.5703125" style="1" customWidth="1"/>
    <col min="8917" max="8917" width="10.5703125" style="1" customWidth="1"/>
    <col min="8918" max="8920" width="11.5703125" style="1" customWidth="1"/>
    <col min="8921" max="8925" width="9.140625" style="1" customWidth="1"/>
    <col min="8926" max="8926" width="10.5703125" style="1" customWidth="1"/>
    <col min="8927" max="8928" width="9.5703125" style="1" customWidth="1"/>
    <col min="8929" max="8929" width="9.140625" style="1" customWidth="1"/>
    <col min="8930" max="8933" width="9.140625" style="1"/>
    <col min="8934" max="8934" width="10.5703125" style="1" bestFit="1" customWidth="1"/>
    <col min="8935" max="8935" width="9.140625" style="1"/>
    <col min="8936" max="8939" width="10.5703125" style="1" bestFit="1" customWidth="1"/>
    <col min="8940" max="8943" width="9.28515625" style="1" bestFit="1" customWidth="1"/>
    <col min="8944" max="8944" width="10.5703125" style="1" bestFit="1" customWidth="1"/>
    <col min="8945" max="8947" width="9.140625" style="1"/>
    <col min="8948" max="8951" width="9.28515625" style="1" bestFit="1" customWidth="1"/>
    <col min="8952" max="8952" width="9.5703125" style="1" bestFit="1" customWidth="1"/>
    <col min="8953" max="9168" width="9.140625" style="1"/>
    <col min="9169" max="9169" width="9.140625" style="1" customWidth="1"/>
    <col min="9170" max="9171" width="10.5703125" style="1" customWidth="1"/>
    <col min="9172" max="9172" width="11.5703125" style="1" customWidth="1"/>
    <col min="9173" max="9173" width="10.5703125" style="1" customWidth="1"/>
    <col min="9174" max="9176" width="11.5703125" style="1" customWidth="1"/>
    <col min="9177" max="9181" width="9.140625" style="1" customWidth="1"/>
    <col min="9182" max="9182" width="10.5703125" style="1" customWidth="1"/>
    <col min="9183" max="9184" width="9.5703125" style="1" customWidth="1"/>
    <col min="9185" max="9185" width="9.140625" style="1" customWidth="1"/>
    <col min="9186" max="9189" width="9.140625" style="1"/>
    <col min="9190" max="9190" width="10.5703125" style="1" bestFit="1" customWidth="1"/>
    <col min="9191" max="9191" width="9.140625" style="1"/>
    <col min="9192" max="9195" width="10.5703125" style="1" bestFit="1" customWidth="1"/>
    <col min="9196" max="9199" width="9.28515625" style="1" bestFit="1" customWidth="1"/>
    <col min="9200" max="9200" width="10.5703125" style="1" bestFit="1" customWidth="1"/>
    <col min="9201" max="9203" width="9.140625" style="1"/>
    <col min="9204" max="9207" width="9.28515625" style="1" bestFit="1" customWidth="1"/>
    <col min="9208" max="9208" width="9.5703125" style="1" bestFit="1" customWidth="1"/>
    <col min="9209" max="9424" width="9.140625" style="1"/>
    <col min="9425" max="9425" width="9.140625" style="1" customWidth="1"/>
    <col min="9426" max="9427" width="10.5703125" style="1" customWidth="1"/>
    <col min="9428" max="9428" width="11.5703125" style="1" customWidth="1"/>
    <col min="9429" max="9429" width="10.5703125" style="1" customWidth="1"/>
    <col min="9430" max="9432" width="11.5703125" style="1" customWidth="1"/>
    <col min="9433" max="9437" width="9.140625" style="1" customWidth="1"/>
    <col min="9438" max="9438" width="10.5703125" style="1" customWidth="1"/>
    <col min="9439" max="9440" width="9.5703125" style="1" customWidth="1"/>
    <col min="9441" max="9441" width="9.140625" style="1" customWidth="1"/>
    <col min="9442" max="9445" width="9.140625" style="1"/>
    <col min="9446" max="9446" width="10.5703125" style="1" bestFit="1" customWidth="1"/>
    <col min="9447" max="9447" width="9.140625" style="1"/>
    <col min="9448" max="9451" width="10.5703125" style="1" bestFit="1" customWidth="1"/>
    <col min="9452" max="9455" width="9.28515625" style="1" bestFit="1" customWidth="1"/>
    <col min="9456" max="9456" width="10.5703125" style="1" bestFit="1" customWidth="1"/>
    <col min="9457" max="9459" width="9.140625" style="1"/>
    <col min="9460" max="9463" width="9.28515625" style="1" bestFit="1" customWidth="1"/>
    <col min="9464" max="9464" width="9.5703125" style="1" bestFit="1" customWidth="1"/>
    <col min="9465" max="9680" width="9.140625" style="1"/>
    <col min="9681" max="9681" width="9.140625" style="1" customWidth="1"/>
    <col min="9682" max="9683" width="10.5703125" style="1" customWidth="1"/>
    <col min="9684" max="9684" width="11.5703125" style="1" customWidth="1"/>
    <col min="9685" max="9685" width="10.5703125" style="1" customWidth="1"/>
    <col min="9686" max="9688" width="11.5703125" style="1" customWidth="1"/>
    <col min="9689" max="9693" width="9.140625" style="1" customWidth="1"/>
    <col min="9694" max="9694" width="10.5703125" style="1" customWidth="1"/>
    <col min="9695" max="9696" width="9.5703125" style="1" customWidth="1"/>
    <col min="9697" max="9697" width="9.140625" style="1" customWidth="1"/>
    <col min="9698" max="9701" width="9.140625" style="1"/>
    <col min="9702" max="9702" width="10.5703125" style="1" bestFit="1" customWidth="1"/>
    <col min="9703" max="9703" width="9.140625" style="1"/>
    <col min="9704" max="9707" width="10.5703125" style="1" bestFit="1" customWidth="1"/>
    <col min="9708" max="9711" width="9.28515625" style="1" bestFit="1" customWidth="1"/>
    <col min="9712" max="9712" width="10.5703125" style="1" bestFit="1" customWidth="1"/>
    <col min="9713" max="9715" width="9.140625" style="1"/>
    <col min="9716" max="9719" width="9.28515625" style="1" bestFit="1" customWidth="1"/>
    <col min="9720" max="9720" width="9.5703125" style="1" bestFit="1" customWidth="1"/>
    <col min="9721" max="9936" width="9.140625" style="1"/>
    <col min="9937" max="9937" width="9.140625" style="1" customWidth="1"/>
    <col min="9938" max="9939" width="10.5703125" style="1" customWidth="1"/>
    <col min="9940" max="9940" width="11.5703125" style="1" customWidth="1"/>
    <col min="9941" max="9941" width="10.5703125" style="1" customWidth="1"/>
    <col min="9942" max="9944" width="11.5703125" style="1" customWidth="1"/>
    <col min="9945" max="9949" width="9.140625" style="1" customWidth="1"/>
    <col min="9950" max="9950" width="10.5703125" style="1" customWidth="1"/>
    <col min="9951" max="9952" width="9.5703125" style="1" customWidth="1"/>
    <col min="9953" max="9953" width="9.140625" style="1" customWidth="1"/>
    <col min="9954" max="9957" width="9.140625" style="1"/>
    <col min="9958" max="9958" width="10.5703125" style="1" bestFit="1" customWidth="1"/>
    <col min="9959" max="9959" width="9.140625" style="1"/>
    <col min="9960" max="9963" width="10.5703125" style="1" bestFit="1" customWidth="1"/>
    <col min="9964" max="9967" width="9.28515625" style="1" bestFit="1" customWidth="1"/>
    <col min="9968" max="9968" width="10.5703125" style="1" bestFit="1" customWidth="1"/>
    <col min="9969" max="9971" width="9.140625" style="1"/>
    <col min="9972" max="9975" width="9.28515625" style="1" bestFit="1" customWidth="1"/>
    <col min="9976" max="9976" width="9.5703125" style="1" bestFit="1" customWidth="1"/>
    <col min="9977" max="10192" width="9.140625" style="1"/>
    <col min="10193" max="10193" width="9.140625" style="1" customWidth="1"/>
    <col min="10194" max="10195" width="10.5703125" style="1" customWidth="1"/>
    <col min="10196" max="10196" width="11.5703125" style="1" customWidth="1"/>
    <col min="10197" max="10197" width="10.5703125" style="1" customWidth="1"/>
    <col min="10198" max="10200" width="11.5703125" style="1" customWidth="1"/>
    <col min="10201" max="10205" width="9.140625" style="1" customWidth="1"/>
    <col min="10206" max="10206" width="10.5703125" style="1" customWidth="1"/>
    <col min="10207" max="10208" width="9.5703125" style="1" customWidth="1"/>
    <col min="10209" max="10209" width="9.140625" style="1" customWidth="1"/>
    <col min="10210" max="10213" width="9.140625" style="1"/>
    <col min="10214" max="10214" width="10.5703125" style="1" bestFit="1" customWidth="1"/>
    <col min="10215" max="10215" width="9.140625" style="1"/>
    <col min="10216" max="10219" width="10.5703125" style="1" bestFit="1" customWidth="1"/>
    <col min="10220" max="10223" width="9.28515625" style="1" bestFit="1" customWidth="1"/>
    <col min="10224" max="10224" width="10.5703125" style="1" bestFit="1" customWidth="1"/>
    <col min="10225" max="10227" width="9.140625" style="1"/>
    <col min="10228" max="10231" width="9.28515625" style="1" bestFit="1" customWidth="1"/>
    <col min="10232" max="10232" width="9.5703125" style="1" bestFit="1" customWidth="1"/>
    <col min="10233" max="10448" width="9.140625" style="1"/>
    <col min="10449" max="10449" width="9.140625" style="1" customWidth="1"/>
    <col min="10450" max="10451" width="10.5703125" style="1" customWidth="1"/>
    <col min="10452" max="10452" width="11.5703125" style="1" customWidth="1"/>
    <col min="10453" max="10453" width="10.5703125" style="1" customWidth="1"/>
    <col min="10454" max="10456" width="11.5703125" style="1" customWidth="1"/>
    <col min="10457" max="10461" width="9.140625" style="1" customWidth="1"/>
    <col min="10462" max="10462" width="10.5703125" style="1" customWidth="1"/>
    <col min="10463" max="10464" width="9.5703125" style="1" customWidth="1"/>
    <col min="10465" max="10465" width="9.140625" style="1" customWidth="1"/>
    <col min="10466" max="10469" width="9.140625" style="1"/>
    <col min="10470" max="10470" width="10.5703125" style="1" bestFit="1" customWidth="1"/>
    <col min="10471" max="10471" width="9.140625" style="1"/>
    <col min="10472" max="10475" width="10.5703125" style="1" bestFit="1" customWidth="1"/>
    <col min="10476" max="10479" width="9.28515625" style="1" bestFit="1" customWidth="1"/>
    <col min="10480" max="10480" width="10.5703125" style="1" bestFit="1" customWidth="1"/>
    <col min="10481" max="10483" width="9.140625" style="1"/>
    <col min="10484" max="10487" width="9.28515625" style="1" bestFit="1" customWidth="1"/>
    <col min="10488" max="10488" width="9.5703125" style="1" bestFit="1" customWidth="1"/>
    <col min="10489" max="10704" width="9.140625" style="1"/>
    <col min="10705" max="10705" width="9.140625" style="1" customWidth="1"/>
    <col min="10706" max="10707" width="10.5703125" style="1" customWidth="1"/>
    <col min="10708" max="10708" width="11.5703125" style="1" customWidth="1"/>
    <col min="10709" max="10709" width="10.5703125" style="1" customWidth="1"/>
    <col min="10710" max="10712" width="11.5703125" style="1" customWidth="1"/>
    <col min="10713" max="10717" width="9.140625" style="1" customWidth="1"/>
    <col min="10718" max="10718" width="10.5703125" style="1" customWidth="1"/>
    <col min="10719" max="10720" width="9.5703125" style="1" customWidth="1"/>
    <col min="10721" max="10721" width="9.140625" style="1" customWidth="1"/>
    <col min="10722" max="10725" width="9.140625" style="1"/>
    <col min="10726" max="10726" width="10.5703125" style="1" bestFit="1" customWidth="1"/>
    <col min="10727" max="10727" width="9.140625" style="1"/>
    <col min="10728" max="10731" width="10.5703125" style="1" bestFit="1" customWidth="1"/>
    <col min="10732" max="10735" width="9.28515625" style="1" bestFit="1" customWidth="1"/>
    <col min="10736" max="10736" width="10.5703125" style="1" bestFit="1" customWidth="1"/>
    <col min="10737" max="10739" width="9.140625" style="1"/>
    <col min="10740" max="10743" width="9.28515625" style="1" bestFit="1" customWidth="1"/>
    <col min="10744" max="10744" width="9.5703125" style="1" bestFit="1" customWidth="1"/>
    <col min="10745" max="10960" width="9.140625" style="1"/>
    <col min="10961" max="10961" width="9.140625" style="1" customWidth="1"/>
    <col min="10962" max="10963" width="10.5703125" style="1" customWidth="1"/>
    <col min="10964" max="10964" width="11.5703125" style="1" customWidth="1"/>
    <col min="10965" max="10965" width="10.5703125" style="1" customWidth="1"/>
    <col min="10966" max="10968" width="11.5703125" style="1" customWidth="1"/>
    <col min="10969" max="10973" width="9.140625" style="1" customWidth="1"/>
    <col min="10974" max="10974" width="10.5703125" style="1" customWidth="1"/>
    <col min="10975" max="10976" width="9.5703125" style="1" customWidth="1"/>
    <col min="10977" max="10977" width="9.140625" style="1" customWidth="1"/>
    <col min="10978" max="10981" width="9.140625" style="1"/>
    <col min="10982" max="10982" width="10.5703125" style="1" bestFit="1" customWidth="1"/>
    <col min="10983" max="10983" width="9.140625" style="1"/>
    <col min="10984" max="10987" width="10.5703125" style="1" bestFit="1" customWidth="1"/>
    <col min="10988" max="10991" width="9.28515625" style="1" bestFit="1" customWidth="1"/>
    <col min="10992" max="10992" width="10.5703125" style="1" bestFit="1" customWidth="1"/>
    <col min="10993" max="10995" width="9.140625" style="1"/>
    <col min="10996" max="10999" width="9.28515625" style="1" bestFit="1" customWidth="1"/>
    <col min="11000" max="11000" width="9.5703125" style="1" bestFit="1" customWidth="1"/>
    <col min="11001" max="11216" width="9.140625" style="1"/>
    <col min="11217" max="11217" width="9.140625" style="1" customWidth="1"/>
    <col min="11218" max="11219" width="10.5703125" style="1" customWidth="1"/>
    <col min="11220" max="11220" width="11.5703125" style="1" customWidth="1"/>
    <col min="11221" max="11221" width="10.5703125" style="1" customWidth="1"/>
    <col min="11222" max="11224" width="11.5703125" style="1" customWidth="1"/>
    <col min="11225" max="11229" width="9.140625" style="1" customWidth="1"/>
    <col min="11230" max="11230" width="10.5703125" style="1" customWidth="1"/>
    <col min="11231" max="11232" width="9.5703125" style="1" customWidth="1"/>
    <col min="11233" max="11233" width="9.140625" style="1" customWidth="1"/>
    <col min="11234" max="11237" width="9.140625" style="1"/>
    <col min="11238" max="11238" width="10.5703125" style="1" bestFit="1" customWidth="1"/>
    <col min="11239" max="11239" width="9.140625" style="1"/>
    <col min="11240" max="11243" width="10.5703125" style="1" bestFit="1" customWidth="1"/>
    <col min="11244" max="11247" width="9.28515625" style="1" bestFit="1" customWidth="1"/>
    <col min="11248" max="11248" width="10.5703125" style="1" bestFit="1" customWidth="1"/>
    <col min="11249" max="11251" width="9.140625" style="1"/>
    <col min="11252" max="11255" width="9.28515625" style="1" bestFit="1" customWidth="1"/>
    <col min="11256" max="11256" width="9.5703125" style="1" bestFit="1" customWidth="1"/>
    <col min="11257" max="11472" width="9.140625" style="1"/>
    <col min="11473" max="11473" width="9.140625" style="1" customWidth="1"/>
    <col min="11474" max="11475" width="10.5703125" style="1" customWidth="1"/>
    <col min="11476" max="11476" width="11.5703125" style="1" customWidth="1"/>
    <col min="11477" max="11477" width="10.5703125" style="1" customWidth="1"/>
    <col min="11478" max="11480" width="11.5703125" style="1" customWidth="1"/>
    <col min="11481" max="11485" width="9.140625" style="1" customWidth="1"/>
    <col min="11486" max="11486" width="10.5703125" style="1" customWidth="1"/>
    <col min="11487" max="11488" width="9.5703125" style="1" customWidth="1"/>
    <col min="11489" max="11489" width="9.140625" style="1" customWidth="1"/>
    <col min="11490" max="11493" width="9.140625" style="1"/>
    <col min="11494" max="11494" width="10.5703125" style="1" bestFit="1" customWidth="1"/>
    <col min="11495" max="11495" width="9.140625" style="1"/>
    <col min="11496" max="11499" width="10.5703125" style="1" bestFit="1" customWidth="1"/>
    <col min="11500" max="11503" width="9.28515625" style="1" bestFit="1" customWidth="1"/>
    <col min="11504" max="11504" width="10.5703125" style="1" bestFit="1" customWidth="1"/>
    <col min="11505" max="11507" width="9.140625" style="1"/>
    <col min="11508" max="11511" width="9.28515625" style="1" bestFit="1" customWidth="1"/>
    <col min="11512" max="11512" width="9.5703125" style="1" bestFit="1" customWidth="1"/>
    <col min="11513" max="11728" width="9.140625" style="1"/>
    <col min="11729" max="11729" width="9.140625" style="1" customWidth="1"/>
    <col min="11730" max="11731" width="10.5703125" style="1" customWidth="1"/>
    <col min="11732" max="11732" width="11.5703125" style="1" customWidth="1"/>
    <col min="11733" max="11733" width="10.5703125" style="1" customWidth="1"/>
    <col min="11734" max="11736" width="11.5703125" style="1" customWidth="1"/>
    <col min="11737" max="11741" width="9.140625" style="1" customWidth="1"/>
    <col min="11742" max="11742" width="10.5703125" style="1" customWidth="1"/>
    <col min="11743" max="11744" width="9.5703125" style="1" customWidth="1"/>
    <col min="11745" max="11745" width="9.140625" style="1" customWidth="1"/>
    <col min="11746" max="11749" width="9.140625" style="1"/>
    <col min="11750" max="11750" width="10.5703125" style="1" bestFit="1" customWidth="1"/>
    <col min="11751" max="11751" width="9.140625" style="1"/>
    <col min="11752" max="11755" width="10.5703125" style="1" bestFit="1" customWidth="1"/>
    <col min="11756" max="11759" width="9.28515625" style="1" bestFit="1" customWidth="1"/>
    <col min="11760" max="11760" width="10.5703125" style="1" bestFit="1" customWidth="1"/>
    <col min="11761" max="11763" width="9.140625" style="1"/>
    <col min="11764" max="11767" width="9.28515625" style="1" bestFit="1" customWidth="1"/>
    <col min="11768" max="11768" width="9.5703125" style="1" bestFit="1" customWidth="1"/>
    <col min="11769" max="11984" width="9.140625" style="1"/>
    <col min="11985" max="11985" width="9.140625" style="1" customWidth="1"/>
    <col min="11986" max="11987" width="10.5703125" style="1" customWidth="1"/>
    <col min="11988" max="11988" width="11.5703125" style="1" customWidth="1"/>
    <col min="11989" max="11989" width="10.5703125" style="1" customWidth="1"/>
    <col min="11990" max="11992" width="11.5703125" style="1" customWidth="1"/>
    <col min="11993" max="11997" width="9.140625" style="1" customWidth="1"/>
    <col min="11998" max="11998" width="10.5703125" style="1" customWidth="1"/>
    <col min="11999" max="12000" width="9.5703125" style="1" customWidth="1"/>
    <col min="12001" max="12001" width="9.140625" style="1" customWidth="1"/>
    <col min="12002" max="12005" width="9.140625" style="1"/>
    <col min="12006" max="12006" width="10.5703125" style="1" bestFit="1" customWidth="1"/>
    <col min="12007" max="12007" width="9.140625" style="1"/>
    <col min="12008" max="12011" width="10.5703125" style="1" bestFit="1" customWidth="1"/>
    <col min="12012" max="12015" width="9.28515625" style="1" bestFit="1" customWidth="1"/>
    <col min="12016" max="12016" width="10.5703125" style="1" bestFit="1" customWidth="1"/>
    <col min="12017" max="12019" width="9.140625" style="1"/>
    <col min="12020" max="12023" width="9.28515625" style="1" bestFit="1" customWidth="1"/>
    <col min="12024" max="12024" width="9.5703125" style="1" bestFit="1" customWidth="1"/>
    <col min="12025" max="12240" width="9.140625" style="1"/>
    <col min="12241" max="12241" width="9.140625" style="1" customWidth="1"/>
    <col min="12242" max="12243" width="10.5703125" style="1" customWidth="1"/>
    <col min="12244" max="12244" width="11.5703125" style="1" customWidth="1"/>
    <col min="12245" max="12245" width="10.5703125" style="1" customWidth="1"/>
    <col min="12246" max="12248" width="11.5703125" style="1" customWidth="1"/>
    <col min="12249" max="12253" width="9.140625" style="1" customWidth="1"/>
    <col min="12254" max="12254" width="10.5703125" style="1" customWidth="1"/>
    <col min="12255" max="12256" width="9.5703125" style="1" customWidth="1"/>
    <col min="12257" max="12257" width="9.140625" style="1" customWidth="1"/>
    <col min="12258" max="12261" width="9.140625" style="1"/>
    <col min="12262" max="12262" width="10.5703125" style="1" bestFit="1" customWidth="1"/>
    <col min="12263" max="12263" width="9.140625" style="1"/>
    <col min="12264" max="12267" width="10.5703125" style="1" bestFit="1" customWidth="1"/>
    <col min="12268" max="12271" width="9.28515625" style="1" bestFit="1" customWidth="1"/>
    <col min="12272" max="12272" width="10.5703125" style="1" bestFit="1" customWidth="1"/>
    <col min="12273" max="12275" width="9.140625" style="1"/>
    <col min="12276" max="12279" width="9.28515625" style="1" bestFit="1" customWidth="1"/>
    <col min="12280" max="12280" width="9.5703125" style="1" bestFit="1" customWidth="1"/>
    <col min="12281" max="12496" width="9.140625" style="1"/>
    <col min="12497" max="12497" width="9.140625" style="1" customWidth="1"/>
    <col min="12498" max="12499" width="10.5703125" style="1" customWidth="1"/>
    <col min="12500" max="12500" width="11.5703125" style="1" customWidth="1"/>
    <col min="12501" max="12501" width="10.5703125" style="1" customWidth="1"/>
    <col min="12502" max="12504" width="11.5703125" style="1" customWidth="1"/>
    <col min="12505" max="12509" width="9.140625" style="1" customWidth="1"/>
    <col min="12510" max="12510" width="10.5703125" style="1" customWidth="1"/>
    <col min="12511" max="12512" width="9.5703125" style="1" customWidth="1"/>
    <col min="12513" max="12513" width="9.140625" style="1" customWidth="1"/>
    <col min="12514" max="12517" width="9.140625" style="1"/>
    <col min="12518" max="12518" width="10.5703125" style="1" bestFit="1" customWidth="1"/>
    <col min="12519" max="12519" width="9.140625" style="1"/>
    <col min="12520" max="12523" width="10.5703125" style="1" bestFit="1" customWidth="1"/>
    <col min="12524" max="12527" width="9.28515625" style="1" bestFit="1" customWidth="1"/>
    <col min="12528" max="12528" width="10.5703125" style="1" bestFit="1" customWidth="1"/>
    <col min="12529" max="12531" width="9.140625" style="1"/>
    <col min="12532" max="12535" width="9.28515625" style="1" bestFit="1" customWidth="1"/>
    <col min="12536" max="12536" width="9.5703125" style="1" bestFit="1" customWidth="1"/>
    <col min="12537" max="12752" width="9.140625" style="1"/>
    <col min="12753" max="12753" width="9.140625" style="1" customWidth="1"/>
    <col min="12754" max="12755" width="10.5703125" style="1" customWidth="1"/>
    <col min="12756" max="12756" width="11.5703125" style="1" customWidth="1"/>
    <col min="12757" max="12757" width="10.5703125" style="1" customWidth="1"/>
    <col min="12758" max="12760" width="11.5703125" style="1" customWidth="1"/>
    <col min="12761" max="12765" width="9.140625" style="1" customWidth="1"/>
    <col min="12766" max="12766" width="10.5703125" style="1" customWidth="1"/>
    <col min="12767" max="12768" width="9.5703125" style="1" customWidth="1"/>
    <col min="12769" max="12769" width="9.140625" style="1" customWidth="1"/>
    <col min="12770" max="12773" width="9.140625" style="1"/>
    <col min="12774" max="12774" width="10.5703125" style="1" bestFit="1" customWidth="1"/>
    <col min="12775" max="12775" width="9.140625" style="1"/>
    <col min="12776" max="12779" width="10.5703125" style="1" bestFit="1" customWidth="1"/>
    <col min="12780" max="12783" width="9.28515625" style="1" bestFit="1" customWidth="1"/>
    <col min="12784" max="12784" width="10.5703125" style="1" bestFit="1" customWidth="1"/>
    <col min="12785" max="12787" width="9.140625" style="1"/>
    <col min="12788" max="12791" width="9.28515625" style="1" bestFit="1" customWidth="1"/>
    <col min="12792" max="12792" width="9.5703125" style="1" bestFit="1" customWidth="1"/>
    <col min="12793" max="13008" width="9.140625" style="1"/>
    <col min="13009" max="13009" width="9.140625" style="1" customWidth="1"/>
    <col min="13010" max="13011" width="10.5703125" style="1" customWidth="1"/>
    <col min="13012" max="13012" width="11.5703125" style="1" customWidth="1"/>
    <col min="13013" max="13013" width="10.5703125" style="1" customWidth="1"/>
    <col min="13014" max="13016" width="11.5703125" style="1" customWidth="1"/>
    <col min="13017" max="13021" width="9.140625" style="1" customWidth="1"/>
    <col min="13022" max="13022" width="10.5703125" style="1" customWidth="1"/>
    <col min="13023" max="13024" width="9.5703125" style="1" customWidth="1"/>
    <col min="13025" max="13025" width="9.140625" style="1" customWidth="1"/>
    <col min="13026" max="13029" width="9.140625" style="1"/>
    <col min="13030" max="13030" width="10.5703125" style="1" bestFit="1" customWidth="1"/>
    <col min="13031" max="13031" width="9.140625" style="1"/>
    <col min="13032" max="13035" width="10.5703125" style="1" bestFit="1" customWidth="1"/>
    <col min="13036" max="13039" width="9.28515625" style="1" bestFit="1" customWidth="1"/>
    <col min="13040" max="13040" width="10.5703125" style="1" bestFit="1" customWidth="1"/>
    <col min="13041" max="13043" width="9.140625" style="1"/>
    <col min="13044" max="13047" width="9.28515625" style="1" bestFit="1" customWidth="1"/>
    <col min="13048" max="13048" width="9.5703125" style="1" bestFit="1" customWidth="1"/>
    <col min="13049" max="13264" width="9.140625" style="1"/>
    <col min="13265" max="13265" width="9.140625" style="1" customWidth="1"/>
    <col min="13266" max="13267" width="10.5703125" style="1" customWidth="1"/>
    <col min="13268" max="13268" width="11.5703125" style="1" customWidth="1"/>
    <col min="13269" max="13269" width="10.5703125" style="1" customWidth="1"/>
    <col min="13270" max="13272" width="11.5703125" style="1" customWidth="1"/>
    <col min="13273" max="13277" width="9.140625" style="1" customWidth="1"/>
    <col min="13278" max="13278" width="10.5703125" style="1" customWidth="1"/>
    <col min="13279" max="13280" width="9.5703125" style="1" customWidth="1"/>
    <col min="13281" max="13281" width="9.140625" style="1" customWidth="1"/>
    <col min="13282" max="13285" width="9.140625" style="1"/>
    <col min="13286" max="13286" width="10.5703125" style="1" bestFit="1" customWidth="1"/>
    <col min="13287" max="13287" width="9.140625" style="1"/>
    <col min="13288" max="13291" width="10.5703125" style="1" bestFit="1" customWidth="1"/>
    <col min="13292" max="13295" width="9.28515625" style="1" bestFit="1" customWidth="1"/>
    <col min="13296" max="13296" width="10.5703125" style="1" bestFit="1" customWidth="1"/>
    <col min="13297" max="13299" width="9.140625" style="1"/>
    <col min="13300" max="13303" width="9.28515625" style="1" bestFit="1" customWidth="1"/>
    <col min="13304" max="13304" width="9.5703125" style="1" bestFit="1" customWidth="1"/>
    <col min="13305" max="13520" width="9.140625" style="1"/>
    <col min="13521" max="13521" width="9.140625" style="1" customWidth="1"/>
    <col min="13522" max="13523" width="10.5703125" style="1" customWidth="1"/>
    <col min="13524" max="13524" width="11.5703125" style="1" customWidth="1"/>
    <col min="13525" max="13525" width="10.5703125" style="1" customWidth="1"/>
    <col min="13526" max="13528" width="11.5703125" style="1" customWidth="1"/>
    <col min="13529" max="13533" width="9.140625" style="1" customWidth="1"/>
    <col min="13534" max="13534" width="10.5703125" style="1" customWidth="1"/>
    <col min="13535" max="13536" width="9.5703125" style="1" customWidth="1"/>
    <col min="13537" max="13537" width="9.140625" style="1" customWidth="1"/>
    <col min="13538" max="13541" width="9.140625" style="1"/>
    <col min="13542" max="13542" width="10.5703125" style="1" bestFit="1" customWidth="1"/>
    <col min="13543" max="13543" width="9.140625" style="1"/>
    <col min="13544" max="13547" width="10.5703125" style="1" bestFit="1" customWidth="1"/>
    <col min="13548" max="13551" width="9.28515625" style="1" bestFit="1" customWidth="1"/>
    <col min="13552" max="13552" width="10.5703125" style="1" bestFit="1" customWidth="1"/>
    <col min="13553" max="13555" width="9.140625" style="1"/>
    <col min="13556" max="13559" width="9.28515625" style="1" bestFit="1" customWidth="1"/>
    <col min="13560" max="13560" width="9.5703125" style="1" bestFit="1" customWidth="1"/>
    <col min="13561" max="13776" width="9.140625" style="1"/>
    <col min="13777" max="13777" width="9.140625" style="1" customWidth="1"/>
    <col min="13778" max="13779" width="10.5703125" style="1" customWidth="1"/>
    <col min="13780" max="13780" width="11.5703125" style="1" customWidth="1"/>
    <col min="13781" max="13781" width="10.5703125" style="1" customWidth="1"/>
    <col min="13782" max="13784" width="11.5703125" style="1" customWidth="1"/>
    <col min="13785" max="13789" width="9.140625" style="1" customWidth="1"/>
    <col min="13790" max="13790" width="10.5703125" style="1" customWidth="1"/>
    <col min="13791" max="13792" width="9.5703125" style="1" customWidth="1"/>
    <col min="13793" max="13793" width="9.140625" style="1" customWidth="1"/>
    <col min="13794" max="13797" width="9.140625" style="1"/>
    <col min="13798" max="13798" width="10.5703125" style="1" bestFit="1" customWidth="1"/>
    <col min="13799" max="13799" width="9.140625" style="1"/>
    <col min="13800" max="13803" width="10.5703125" style="1" bestFit="1" customWidth="1"/>
    <col min="13804" max="13807" width="9.28515625" style="1" bestFit="1" customWidth="1"/>
    <col min="13808" max="13808" width="10.5703125" style="1" bestFit="1" customWidth="1"/>
    <col min="13809" max="13811" width="9.140625" style="1"/>
    <col min="13812" max="13815" width="9.28515625" style="1" bestFit="1" customWidth="1"/>
    <col min="13816" max="13816" width="9.5703125" style="1" bestFit="1" customWidth="1"/>
    <col min="13817" max="14032" width="9.140625" style="1"/>
    <col min="14033" max="14033" width="9.140625" style="1" customWidth="1"/>
    <col min="14034" max="14035" width="10.5703125" style="1" customWidth="1"/>
    <col min="14036" max="14036" width="11.5703125" style="1" customWidth="1"/>
    <col min="14037" max="14037" width="10.5703125" style="1" customWidth="1"/>
    <col min="14038" max="14040" width="11.5703125" style="1" customWidth="1"/>
    <col min="14041" max="14045" width="9.140625" style="1" customWidth="1"/>
    <col min="14046" max="14046" width="10.5703125" style="1" customWidth="1"/>
    <col min="14047" max="14048" width="9.5703125" style="1" customWidth="1"/>
    <col min="14049" max="14049" width="9.140625" style="1" customWidth="1"/>
    <col min="14050" max="14053" width="9.140625" style="1"/>
    <col min="14054" max="14054" width="10.5703125" style="1" bestFit="1" customWidth="1"/>
    <col min="14055" max="14055" width="9.140625" style="1"/>
    <col min="14056" max="14059" width="10.5703125" style="1" bestFit="1" customWidth="1"/>
    <col min="14060" max="14063" width="9.28515625" style="1" bestFit="1" customWidth="1"/>
    <col min="14064" max="14064" width="10.5703125" style="1" bestFit="1" customWidth="1"/>
    <col min="14065" max="14067" width="9.140625" style="1"/>
    <col min="14068" max="14071" width="9.28515625" style="1" bestFit="1" customWidth="1"/>
    <col min="14072" max="14072" width="9.5703125" style="1" bestFit="1" customWidth="1"/>
    <col min="14073" max="14288" width="9.140625" style="1"/>
    <col min="14289" max="14289" width="9.140625" style="1" customWidth="1"/>
    <col min="14290" max="14291" width="10.5703125" style="1" customWidth="1"/>
    <col min="14292" max="14292" width="11.5703125" style="1" customWidth="1"/>
    <col min="14293" max="14293" width="10.5703125" style="1" customWidth="1"/>
    <col min="14294" max="14296" width="11.5703125" style="1" customWidth="1"/>
    <col min="14297" max="14301" width="9.140625" style="1" customWidth="1"/>
    <col min="14302" max="14302" width="10.5703125" style="1" customWidth="1"/>
    <col min="14303" max="14304" width="9.5703125" style="1" customWidth="1"/>
    <col min="14305" max="14305" width="9.140625" style="1" customWidth="1"/>
    <col min="14306" max="14309" width="9.140625" style="1"/>
    <col min="14310" max="14310" width="10.5703125" style="1" bestFit="1" customWidth="1"/>
    <col min="14311" max="14311" width="9.140625" style="1"/>
    <col min="14312" max="14315" width="10.5703125" style="1" bestFit="1" customWidth="1"/>
    <col min="14316" max="14319" width="9.28515625" style="1" bestFit="1" customWidth="1"/>
    <col min="14320" max="14320" width="10.5703125" style="1" bestFit="1" customWidth="1"/>
    <col min="14321" max="14323" width="9.140625" style="1"/>
    <col min="14324" max="14327" width="9.28515625" style="1" bestFit="1" customWidth="1"/>
    <col min="14328" max="14328" width="9.5703125" style="1" bestFit="1" customWidth="1"/>
    <col min="14329" max="14544" width="9.140625" style="1"/>
    <col min="14545" max="14545" width="9.140625" style="1" customWidth="1"/>
    <col min="14546" max="14547" width="10.5703125" style="1" customWidth="1"/>
    <col min="14548" max="14548" width="11.5703125" style="1" customWidth="1"/>
    <col min="14549" max="14549" width="10.5703125" style="1" customWidth="1"/>
    <col min="14550" max="14552" width="11.5703125" style="1" customWidth="1"/>
    <col min="14553" max="14557" width="9.140625" style="1" customWidth="1"/>
    <col min="14558" max="14558" width="10.5703125" style="1" customWidth="1"/>
    <col min="14559" max="14560" width="9.5703125" style="1" customWidth="1"/>
    <col min="14561" max="14561" width="9.140625" style="1" customWidth="1"/>
    <col min="14562" max="14565" width="9.140625" style="1"/>
    <col min="14566" max="14566" width="10.5703125" style="1" bestFit="1" customWidth="1"/>
    <col min="14567" max="14567" width="9.140625" style="1"/>
    <col min="14568" max="14571" width="10.5703125" style="1" bestFit="1" customWidth="1"/>
    <col min="14572" max="14575" width="9.28515625" style="1" bestFit="1" customWidth="1"/>
    <col min="14576" max="14576" width="10.5703125" style="1" bestFit="1" customWidth="1"/>
    <col min="14577" max="14579" width="9.140625" style="1"/>
    <col min="14580" max="14583" width="9.28515625" style="1" bestFit="1" customWidth="1"/>
    <col min="14584" max="14584" width="9.5703125" style="1" bestFit="1" customWidth="1"/>
    <col min="14585" max="14800" width="9.140625" style="1"/>
    <col min="14801" max="14801" width="9.140625" style="1" customWidth="1"/>
    <col min="14802" max="14803" width="10.5703125" style="1" customWidth="1"/>
    <col min="14804" max="14804" width="11.5703125" style="1" customWidth="1"/>
    <col min="14805" max="14805" width="10.5703125" style="1" customWidth="1"/>
    <col min="14806" max="14808" width="11.5703125" style="1" customWidth="1"/>
    <col min="14809" max="14813" width="9.140625" style="1" customWidth="1"/>
    <col min="14814" max="14814" width="10.5703125" style="1" customWidth="1"/>
    <col min="14815" max="14816" width="9.5703125" style="1" customWidth="1"/>
    <col min="14817" max="14817" width="9.140625" style="1" customWidth="1"/>
    <col min="14818" max="14821" width="9.140625" style="1"/>
    <col min="14822" max="14822" width="10.5703125" style="1" bestFit="1" customWidth="1"/>
    <col min="14823" max="14823" width="9.140625" style="1"/>
    <col min="14824" max="14827" width="10.5703125" style="1" bestFit="1" customWidth="1"/>
    <col min="14828" max="14831" width="9.28515625" style="1" bestFit="1" customWidth="1"/>
    <col min="14832" max="14832" width="10.5703125" style="1" bestFit="1" customWidth="1"/>
    <col min="14833" max="14835" width="9.140625" style="1"/>
    <col min="14836" max="14839" width="9.28515625" style="1" bestFit="1" customWidth="1"/>
    <col min="14840" max="14840" width="9.5703125" style="1" bestFit="1" customWidth="1"/>
    <col min="14841" max="15056" width="9.140625" style="1"/>
    <col min="15057" max="15057" width="9.140625" style="1" customWidth="1"/>
    <col min="15058" max="15059" width="10.5703125" style="1" customWidth="1"/>
    <col min="15060" max="15060" width="11.5703125" style="1" customWidth="1"/>
    <col min="15061" max="15061" width="10.5703125" style="1" customWidth="1"/>
    <col min="15062" max="15064" width="11.5703125" style="1" customWidth="1"/>
    <col min="15065" max="15069" width="9.140625" style="1" customWidth="1"/>
    <col min="15070" max="15070" width="10.5703125" style="1" customWidth="1"/>
    <col min="15071" max="15072" width="9.5703125" style="1" customWidth="1"/>
    <col min="15073" max="15073" width="9.140625" style="1" customWidth="1"/>
    <col min="15074" max="15077" width="9.140625" style="1"/>
    <col min="15078" max="15078" width="10.5703125" style="1" bestFit="1" customWidth="1"/>
    <col min="15079" max="15079" width="9.140625" style="1"/>
    <col min="15080" max="15083" width="10.5703125" style="1" bestFit="1" customWidth="1"/>
    <col min="15084" max="15087" width="9.28515625" style="1" bestFit="1" customWidth="1"/>
    <col min="15088" max="15088" width="10.5703125" style="1" bestFit="1" customWidth="1"/>
    <col min="15089" max="15091" width="9.140625" style="1"/>
    <col min="15092" max="15095" width="9.28515625" style="1" bestFit="1" customWidth="1"/>
    <col min="15096" max="15096" width="9.5703125" style="1" bestFit="1" customWidth="1"/>
    <col min="15097" max="15312" width="9.140625" style="1"/>
    <col min="15313" max="15313" width="9.140625" style="1" customWidth="1"/>
    <col min="15314" max="15315" width="10.5703125" style="1" customWidth="1"/>
    <col min="15316" max="15316" width="11.5703125" style="1" customWidth="1"/>
    <col min="15317" max="15317" width="10.5703125" style="1" customWidth="1"/>
    <col min="15318" max="15320" width="11.5703125" style="1" customWidth="1"/>
    <col min="15321" max="15325" width="9.140625" style="1" customWidth="1"/>
    <col min="15326" max="15326" width="10.5703125" style="1" customWidth="1"/>
    <col min="15327" max="15328" width="9.5703125" style="1" customWidth="1"/>
    <col min="15329" max="15329" width="9.140625" style="1" customWidth="1"/>
    <col min="15330" max="15333" width="9.140625" style="1"/>
    <col min="15334" max="15334" width="10.5703125" style="1" bestFit="1" customWidth="1"/>
    <col min="15335" max="15335" width="9.140625" style="1"/>
    <col min="15336" max="15339" width="10.5703125" style="1" bestFit="1" customWidth="1"/>
    <col min="15340" max="15343" width="9.28515625" style="1" bestFit="1" customWidth="1"/>
    <col min="15344" max="15344" width="10.5703125" style="1" bestFit="1" customWidth="1"/>
    <col min="15345" max="15347" width="9.140625" style="1"/>
    <col min="15348" max="15351" width="9.28515625" style="1" bestFit="1" customWidth="1"/>
    <col min="15352" max="15352" width="9.5703125" style="1" bestFit="1" customWidth="1"/>
    <col min="15353" max="15568" width="9.140625" style="1"/>
    <col min="15569" max="15569" width="9.140625" style="1" customWidth="1"/>
    <col min="15570" max="15571" width="10.5703125" style="1" customWidth="1"/>
    <col min="15572" max="15572" width="11.5703125" style="1" customWidth="1"/>
    <col min="15573" max="15573" width="10.5703125" style="1" customWidth="1"/>
    <col min="15574" max="15576" width="11.5703125" style="1" customWidth="1"/>
    <col min="15577" max="15581" width="9.140625" style="1" customWidth="1"/>
    <col min="15582" max="15582" width="10.5703125" style="1" customWidth="1"/>
    <col min="15583" max="15584" width="9.5703125" style="1" customWidth="1"/>
    <col min="15585" max="15585" width="9.140625" style="1" customWidth="1"/>
    <col min="15586" max="15589" width="9.140625" style="1"/>
    <col min="15590" max="15590" width="10.5703125" style="1" bestFit="1" customWidth="1"/>
    <col min="15591" max="15591" width="9.140625" style="1"/>
    <col min="15592" max="15595" width="10.5703125" style="1" bestFit="1" customWidth="1"/>
    <col min="15596" max="15599" width="9.28515625" style="1" bestFit="1" customWidth="1"/>
    <col min="15600" max="15600" width="10.5703125" style="1" bestFit="1" customWidth="1"/>
    <col min="15601" max="15603" width="9.140625" style="1"/>
    <col min="15604" max="15607" width="9.28515625" style="1" bestFit="1" customWidth="1"/>
    <col min="15608" max="15608" width="9.5703125" style="1" bestFit="1" customWidth="1"/>
    <col min="15609" max="15824" width="9.140625" style="1"/>
    <col min="15825" max="15825" width="9.140625" style="1" customWidth="1"/>
    <col min="15826" max="15827" width="10.5703125" style="1" customWidth="1"/>
    <col min="15828" max="15828" width="11.5703125" style="1" customWidth="1"/>
    <col min="15829" max="15829" width="10.5703125" style="1" customWidth="1"/>
    <col min="15830" max="15832" width="11.5703125" style="1" customWidth="1"/>
    <col min="15833" max="15837" width="9.140625" style="1" customWidth="1"/>
    <col min="15838" max="15838" width="10.5703125" style="1" customWidth="1"/>
    <col min="15839" max="15840" width="9.5703125" style="1" customWidth="1"/>
    <col min="15841" max="15841" width="9.140625" style="1" customWidth="1"/>
    <col min="15842" max="15845" width="9.140625" style="1"/>
    <col min="15846" max="15846" width="10.5703125" style="1" bestFit="1" customWidth="1"/>
    <col min="15847" max="15847" width="9.140625" style="1"/>
    <col min="15848" max="15851" width="10.5703125" style="1" bestFit="1" customWidth="1"/>
    <col min="15852" max="15855" width="9.28515625" style="1" bestFit="1" customWidth="1"/>
    <col min="15856" max="15856" width="10.5703125" style="1" bestFit="1" customWidth="1"/>
    <col min="15857" max="15859" width="9.140625" style="1"/>
    <col min="15860" max="15863" width="9.28515625" style="1" bestFit="1" customWidth="1"/>
    <col min="15864" max="15864" width="9.5703125" style="1" bestFit="1" customWidth="1"/>
    <col min="15865" max="16080" width="9.140625" style="1"/>
    <col min="16081" max="16081" width="9.140625" style="1" customWidth="1"/>
    <col min="16082" max="16083" width="10.5703125" style="1" customWidth="1"/>
    <col min="16084" max="16084" width="11.5703125" style="1" customWidth="1"/>
    <col min="16085" max="16085" width="10.5703125" style="1" customWidth="1"/>
    <col min="16086" max="16088" width="11.5703125" style="1" customWidth="1"/>
    <col min="16089" max="16093" width="9.140625" style="1" customWidth="1"/>
    <col min="16094" max="16094" width="10.5703125" style="1" customWidth="1"/>
    <col min="16095" max="16096" width="9.5703125" style="1" customWidth="1"/>
    <col min="16097" max="16097" width="9.140625" style="1" customWidth="1"/>
    <col min="16098" max="16101" width="9.140625" style="1"/>
    <col min="16102" max="16102" width="10.5703125" style="1" bestFit="1" customWidth="1"/>
    <col min="16103" max="16103" width="9.140625" style="1"/>
    <col min="16104" max="16107" width="10.5703125" style="1" bestFit="1" customWidth="1"/>
    <col min="16108" max="16111" width="9.28515625" style="1" bestFit="1" customWidth="1"/>
    <col min="16112" max="16112" width="10.5703125" style="1" bestFit="1" customWidth="1"/>
    <col min="16113" max="16115" width="9.140625" style="1"/>
    <col min="16116" max="16119" width="9.28515625" style="1" bestFit="1" customWidth="1"/>
    <col min="16120" max="16120" width="9.5703125" style="1" bestFit="1" customWidth="1"/>
    <col min="16121" max="16384" width="9.140625" style="1"/>
  </cols>
  <sheetData>
    <row r="1" spans="1:90" ht="15.75" thickBot="1" x14ac:dyDescent="0.3">
      <c r="B1" s="5">
        <v>1</v>
      </c>
      <c r="C1" s="5">
        <f>+B1+1</f>
        <v>2</v>
      </c>
      <c r="D1" s="5">
        <f>+C1+1</f>
        <v>3</v>
      </c>
      <c r="E1" s="5">
        <f t="shared" ref="E1:AU1" si="0">+D1+1</f>
        <v>4</v>
      </c>
      <c r="F1" s="5">
        <f t="shared" si="0"/>
        <v>5</v>
      </c>
      <c r="G1" s="5">
        <f t="shared" si="0"/>
        <v>6</v>
      </c>
      <c r="H1" s="5">
        <f t="shared" si="0"/>
        <v>7</v>
      </c>
      <c r="I1" s="5">
        <f t="shared" si="0"/>
        <v>8</v>
      </c>
      <c r="J1" s="5">
        <f t="shared" si="0"/>
        <v>9</v>
      </c>
      <c r="K1" s="5">
        <f t="shared" si="0"/>
        <v>10</v>
      </c>
      <c r="L1" s="5">
        <f t="shared" si="0"/>
        <v>11</v>
      </c>
      <c r="M1" s="5">
        <f t="shared" si="0"/>
        <v>12</v>
      </c>
      <c r="N1" s="5">
        <f t="shared" si="0"/>
        <v>13</v>
      </c>
      <c r="O1" s="5">
        <f t="shared" si="0"/>
        <v>14</v>
      </c>
      <c r="P1" s="5">
        <f t="shared" si="0"/>
        <v>15</v>
      </c>
      <c r="Q1" s="5">
        <f t="shared" si="0"/>
        <v>16</v>
      </c>
      <c r="R1" s="5">
        <f t="shared" si="0"/>
        <v>17</v>
      </c>
      <c r="S1" s="5">
        <f t="shared" si="0"/>
        <v>18</v>
      </c>
      <c r="T1" s="5">
        <f t="shared" si="0"/>
        <v>19</v>
      </c>
      <c r="U1" s="5">
        <f t="shared" si="0"/>
        <v>20</v>
      </c>
      <c r="V1" s="5">
        <f t="shared" si="0"/>
        <v>21</v>
      </c>
      <c r="W1" s="5">
        <f t="shared" ref="W1:AG1" si="1">+V1+1</f>
        <v>22</v>
      </c>
      <c r="X1" s="5">
        <f t="shared" si="1"/>
        <v>23</v>
      </c>
      <c r="Y1" s="5">
        <f t="shared" si="1"/>
        <v>24</v>
      </c>
      <c r="Z1" s="5">
        <f t="shared" si="1"/>
        <v>25</v>
      </c>
      <c r="AA1" s="5">
        <f t="shared" si="1"/>
        <v>26</v>
      </c>
      <c r="AB1" s="5">
        <f t="shared" si="1"/>
        <v>27</v>
      </c>
      <c r="AC1" s="5">
        <f t="shared" si="1"/>
        <v>28</v>
      </c>
      <c r="AD1" s="5">
        <f t="shared" si="1"/>
        <v>29</v>
      </c>
      <c r="AE1" s="5">
        <f t="shared" si="1"/>
        <v>30</v>
      </c>
      <c r="AF1" s="5">
        <f t="shared" si="1"/>
        <v>31</v>
      </c>
      <c r="AG1" s="5">
        <f t="shared" si="1"/>
        <v>32</v>
      </c>
      <c r="AH1" s="5">
        <f t="shared" si="0"/>
        <v>33</v>
      </c>
      <c r="AI1" s="5">
        <f t="shared" si="0"/>
        <v>34</v>
      </c>
      <c r="AJ1" s="5">
        <f t="shared" si="0"/>
        <v>35</v>
      </c>
      <c r="AK1" s="5">
        <f t="shared" si="0"/>
        <v>36</v>
      </c>
      <c r="AL1" s="5">
        <f t="shared" si="0"/>
        <v>37</v>
      </c>
      <c r="AM1" s="5">
        <f t="shared" si="0"/>
        <v>38</v>
      </c>
      <c r="AN1" s="5">
        <f t="shared" si="0"/>
        <v>39</v>
      </c>
      <c r="AO1" s="5">
        <f t="shared" si="0"/>
        <v>40</v>
      </c>
      <c r="AP1" s="5">
        <f t="shared" si="0"/>
        <v>41</v>
      </c>
      <c r="AQ1" s="5">
        <f t="shared" si="0"/>
        <v>42</v>
      </c>
      <c r="AR1" s="5">
        <f t="shared" si="0"/>
        <v>43</v>
      </c>
      <c r="AS1" s="5">
        <f t="shared" si="0"/>
        <v>44</v>
      </c>
      <c r="AT1" s="5">
        <f t="shared" si="0"/>
        <v>45</v>
      </c>
      <c r="AU1" s="5">
        <f t="shared" si="0"/>
        <v>46</v>
      </c>
      <c r="AV1" s="5">
        <f t="shared" ref="AV1" si="2">+AU1+1</f>
        <v>47</v>
      </c>
      <c r="AW1" s="5">
        <f t="shared" ref="AW1" si="3">+AV1+1</f>
        <v>48</v>
      </c>
      <c r="AX1" s="5">
        <f t="shared" ref="AX1" si="4">+AW1+1</f>
        <v>49</v>
      </c>
      <c r="AY1" s="5">
        <f t="shared" ref="AY1" si="5">+AX1+1</f>
        <v>50</v>
      </c>
      <c r="AZ1" s="5">
        <f t="shared" ref="AZ1" si="6">+AY1+1</f>
        <v>51</v>
      </c>
      <c r="BA1" s="5">
        <f t="shared" ref="BA1" si="7">+AZ1+1</f>
        <v>52</v>
      </c>
      <c r="BB1" s="5">
        <f t="shared" ref="BB1" si="8">+BA1+1</f>
        <v>53</v>
      </c>
      <c r="BC1" s="5">
        <f t="shared" ref="BC1" si="9">+BB1+1</f>
        <v>54</v>
      </c>
      <c r="BD1" s="5">
        <f t="shared" ref="BD1" si="10">+BC1+1</f>
        <v>55</v>
      </c>
      <c r="BE1" s="5">
        <f t="shared" ref="BE1" si="11">+BD1+1</f>
        <v>56</v>
      </c>
      <c r="BF1" s="5">
        <f t="shared" ref="BF1" si="12">+BE1+1</f>
        <v>57</v>
      </c>
      <c r="BG1" s="5">
        <f t="shared" ref="BG1" si="13">+BF1+1</f>
        <v>58</v>
      </c>
      <c r="BH1" s="5">
        <f t="shared" ref="BH1" si="14">+BG1+1</f>
        <v>59</v>
      </c>
      <c r="BI1" s="5">
        <f t="shared" ref="BI1" si="15">+BH1+1</f>
        <v>60</v>
      </c>
      <c r="BJ1" s="5">
        <f t="shared" ref="BJ1" si="16">+BI1+1</f>
        <v>61</v>
      </c>
      <c r="BK1" s="5">
        <f t="shared" ref="BK1" si="17">+BJ1+1</f>
        <v>62</v>
      </c>
      <c r="BL1" s="5">
        <f t="shared" ref="BL1" si="18">+BK1+1</f>
        <v>63</v>
      </c>
      <c r="BM1" s="5">
        <f t="shared" ref="BM1" si="19">+BL1+1</f>
        <v>64</v>
      </c>
      <c r="BN1" s="5">
        <f t="shared" ref="BN1" si="20">+BM1+1</f>
        <v>65</v>
      </c>
      <c r="BO1" s="5">
        <f t="shared" ref="BO1" si="21">+BN1+1</f>
        <v>66</v>
      </c>
      <c r="BP1" s="5">
        <f t="shared" ref="BP1" si="22">+BO1+1</f>
        <v>67</v>
      </c>
      <c r="BQ1" s="5">
        <f t="shared" ref="BQ1" si="23">+BP1+1</f>
        <v>68</v>
      </c>
      <c r="BR1" s="5">
        <f t="shared" ref="BR1" si="24">+BQ1+1</f>
        <v>69</v>
      </c>
      <c r="BS1" s="5">
        <f t="shared" ref="BS1" si="25">+BR1+1</f>
        <v>70</v>
      </c>
      <c r="BT1" s="5">
        <f t="shared" ref="BT1" si="26">+BS1+1</f>
        <v>71</v>
      </c>
      <c r="BX1" s="5"/>
      <c r="BY1" s="5">
        <f>+BX1+1</f>
        <v>1</v>
      </c>
    </row>
    <row r="2" spans="1:90" ht="15.75" thickBot="1" x14ac:dyDescent="0.3">
      <c r="B2" s="49" t="s">
        <v>708</v>
      </c>
      <c r="C2" s="6"/>
      <c r="D2" s="41" t="s">
        <v>682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3"/>
      <c r="Q2" s="41" t="s">
        <v>628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3"/>
      <c r="AD2" s="74" t="s">
        <v>1</v>
      </c>
      <c r="AE2" s="24"/>
      <c r="AF2" s="25"/>
      <c r="AG2" s="51" t="s">
        <v>680</v>
      </c>
      <c r="AH2" s="22"/>
      <c r="AI2" s="23"/>
      <c r="AJ2" s="20" t="s">
        <v>639</v>
      </c>
      <c r="AK2" s="21"/>
      <c r="AL2" s="20" t="s">
        <v>706</v>
      </c>
      <c r="AM2" s="85"/>
      <c r="AN2" s="88" t="s">
        <v>698</v>
      </c>
      <c r="AO2" s="89"/>
      <c r="AP2" s="52" t="s">
        <v>681</v>
      </c>
      <c r="AQ2" s="52"/>
      <c r="AR2" s="52"/>
      <c r="AS2" s="53"/>
      <c r="AT2" s="84" t="s">
        <v>620</v>
      </c>
      <c r="AU2" s="27"/>
      <c r="AV2" s="27"/>
      <c r="AW2" s="83" t="s">
        <v>621</v>
      </c>
      <c r="AX2" s="29"/>
      <c r="AY2" s="29"/>
      <c r="AZ2" s="62" t="s">
        <v>632</v>
      </c>
      <c r="BA2" s="59"/>
      <c r="BB2" s="59"/>
      <c r="BC2" s="59"/>
      <c r="BD2" s="59"/>
      <c r="BE2" s="61" t="s">
        <v>631</v>
      </c>
      <c r="BF2" s="59"/>
      <c r="BG2" s="60"/>
      <c r="BH2" s="70" t="s">
        <v>630</v>
      </c>
      <c r="BI2" s="59"/>
      <c r="BJ2" s="59"/>
      <c r="BK2" s="59"/>
      <c r="BL2" s="59"/>
      <c r="BM2" s="61" t="s">
        <v>683</v>
      </c>
      <c r="BN2" s="59"/>
      <c r="BO2" s="60"/>
      <c r="BP2" s="73" t="s">
        <v>0</v>
      </c>
      <c r="BQ2" s="54"/>
      <c r="BR2" s="54"/>
      <c r="BS2" s="54"/>
      <c r="BT2" s="55"/>
      <c r="BZ2" s="26" t="s">
        <v>620</v>
      </c>
      <c r="CA2" s="27"/>
      <c r="CB2" s="28"/>
    </row>
    <row r="3" spans="1:90" ht="15.75" thickBot="1" x14ac:dyDescent="0.3">
      <c r="B3" s="7" t="s">
        <v>605</v>
      </c>
      <c r="C3" s="8" t="s">
        <v>606</v>
      </c>
      <c r="D3" s="37" t="s">
        <v>2</v>
      </c>
      <c r="E3" s="38" t="s">
        <v>607</v>
      </c>
      <c r="F3" s="38" t="s">
        <v>608</v>
      </c>
      <c r="G3" s="38" t="s">
        <v>609</v>
      </c>
      <c r="H3" s="38" t="s">
        <v>610</v>
      </c>
      <c r="I3" s="38" t="s">
        <v>611</v>
      </c>
      <c r="J3" s="38" t="s">
        <v>612</v>
      </c>
      <c r="K3" s="38" t="s">
        <v>613</v>
      </c>
      <c r="L3" s="39" t="s">
        <v>614</v>
      </c>
      <c r="M3" s="39" t="s">
        <v>615</v>
      </c>
      <c r="N3" s="39" t="s">
        <v>616</v>
      </c>
      <c r="O3" s="39" t="s">
        <v>617</v>
      </c>
      <c r="P3" s="40" t="s">
        <v>618</v>
      </c>
      <c r="Q3" s="37" t="s">
        <v>2</v>
      </c>
      <c r="R3" s="38" t="s">
        <v>607</v>
      </c>
      <c r="S3" s="38" t="s">
        <v>608</v>
      </c>
      <c r="T3" s="38" t="s">
        <v>609</v>
      </c>
      <c r="U3" s="38" t="s">
        <v>610</v>
      </c>
      <c r="V3" s="38" t="s">
        <v>611</v>
      </c>
      <c r="W3" s="38" t="s">
        <v>612</v>
      </c>
      <c r="X3" s="38" t="s">
        <v>613</v>
      </c>
      <c r="Y3" s="39" t="s">
        <v>614</v>
      </c>
      <c r="Z3" s="39" t="s">
        <v>615</v>
      </c>
      <c r="AA3" s="39" t="s">
        <v>616</v>
      </c>
      <c r="AB3" s="39" t="s">
        <v>617</v>
      </c>
      <c r="AC3" s="40" t="s">
        <v>618</v>
      </c>
      <c r="AD3" s="3" t="s">
        <v>625</v>
      </c>
      <c r="AE3" s="10" t="s">
        <v>9</v>
      </c>
      <c r="AF3" s="11" t="s">
        <v>626</v>
      </c>
      <c r="AG3" s="3" t="s">
        <v>625</v>
      </c>
      <c r="AH3" s="10" t="s">
        <v>9</v>
      </c>
      <c r="AI3" s="11" t="s">
        <v>626</v>
      </c>
      <c r="AJ3" s="9" t="s">
        <v>10</v>
      </c>
      <c r="AK3" s="10" t="s">
        <v>8</v>
      </c>
      <c r="AL3" s="13" t="s">
        <v>10</v>
      </c>
      <c r="AM3" s="86" t="s">
        <v>8</v>
      </c>
      <c r="AN3" s="90" t="s">
        <v>709</v>
      </c>
      <c r="AO3" s="87" t="s">
        <v>710</v>
      </c>
      <c r="AP3" s="35" t="s">
        <v>699</v>
      </c>
      <c r="AQ3" s="36" t="s">
        <v>655</v>
      </c>
      <c r="AR3" s="35" t="s">
        <v>656</v>
      </c>
      <c r="AS3" s="19" t="s">
        <v>627</v>
      </c>
      <c r="AT3" s="14" t="s">
        <v>623</v>
      </c>
      <c r="AU3" s="16" t="s">
        <v>698</v>
      </c>
      <c r="AV3" s="12" t="s">
        <v>707</v>
      </c>
      <c r="AW3" s="14" t="s">
        <v>623</v>
      </c>
      <c r="AX3" s="16" t="s">
        <v>698</v>
      </c>
      <c r="AY3" s="12" t="s">
        <v>707</v>
      </c>
      <c r="AZ3" s="63" t="s">
        <v>7</v>
      </c>
      <c r="BA3" s="64">
        <v>4</v>
      </c>
      <c r="BB3" s="65" t="s">
        <v>4</v>
      </c>
      <c r="BC3" s="65" t="s">
        <v>5</v>
      </c>
      <c r="BD3" s="69" t="s">
        <v>6</v>
      </c>
      <c r="BE3" s="72" t="s">
        <v>625</v>
      </c>
      <c r="BF3" s="67" t="s">
        <v>9</v>
      </c>
      <c r="BG3" s="68" t="s">
        <v>626</v>
      </c>
      <c r="BH3" s="71" t="s">
        <v>629</v>
      </c>
      <c r="BI3" s="64">
        <v>4</v>
      </c>
      <c r="BJ3" s="66" t="s">
        <v>4</v>
      </c>
      <c r="BK3" s="66" t="s">
        <v>5</v>
      </c>
      <c r="BL3" s="69" t="s">
        <v>6</v>
      </c>
      <c r="BM3" s="72" t="s">
        <v>625</v>
      </c>
      <c r="BN3" s="67" t="s">
        <v>9</v>
      </c>
      <c r="BO3" s="68" t="s">
        <v>626</v>
      </c>
      <c r="BP3" s="56" t="s">
        <v>7</v>
      </c>
      <c r="BQ3" s="57" t="s">
        <v>3</v>
      </c>
      <c r="BR3" s="57" t="s">
        <v>4</v>
      </c>
      <c r="BS3" s="57" t="s">
        <v>5</v>
      </c>
      <c r="BT3" s="58" t="s">
        <v>6</v>
      </c>
      <c r="BX3" s="44"/>
      <c r="BY3" s="44"/>
      <c r="BZ3" s="14" t="s">
        <v>622</v>
      </c>
      <c r="CA3" s="12" t="s">
        <v>623</v>
      </c>
      <c r="CB3" s="15" t="s">
        <v>624</v>
      </c>
    </row>
    <row r="4" spans="1:90" s="77" customFormat="1" ht="30" customHeight="1" x14ac:dyDescent="0.25">
      <c r="B4" s="78" t="s">
        <v>11</v>
      </c>
      <c r="C4" s="78" t="s">
        <v>619</v>
      </c>
      <c r="D4" s="79">
        <f>SUM(D5:D347)</f>
        <v>66585.049999999988</v>
      </c>
      <c r="E4" s="79">
        <f>SUM(E5:E347)</f>
        <v>70412.369999999981</v>
      </c>
      <c r="F4" s="79">
        <f>SUM(F5:F347)</f>
        <v>73154.849999999962</v>
      </c>
      <c r="G4" s="79">
        <f>SUM(G5:G347)</f>
        <v>75108.959999999963</v>
      </c>
      <c r="H4" s="79">
        <f>SUM(H5:H347)</f>
        <v>79457.999999999971</v>
      </c>
      <c r="I4" s="79">
        <f>SUM(I5:I347)</f>
        <v>82924.409999999989</v>
      </c>
      <c r="J4" s="79">
        <f>SUM(J5:J347)</f>
        <v>79050.73000000001</v>
      </c>
      <c r="K4" s="79">
        <f>SUM(K5:K347)</f>
        <v>81397.400000000009</v>
      </c>
      <c r="L4" s="79">
        <f>SUM(L5:L347)</f>
        <v>81949.17</v>
      </c>
      <c r="M4" s="79">
        <f>SUM(M5:M347)</f>
        <v>83175.280000000028</v>
      </c>
      <c r="N4" s="79">
        <f>SUM(N5:N347)</f>
        <v>83134.059999999969</v>
      </c>
      <c r="O4" s="79">
        <f>SUM(O5:O347)</f>
        <v>71895.909999999974</v>
      </c>
      <c r="P4" s="79">
        <f>SUM(P5:P347)</f>
        <v>71211.550000000047</v>
      </c>
      <c r="Q4" s="79">
        <f>SUM(Q5:Q347)</f>
        <v>1438.4899999999998</v>
      </c>
      <c r="R4" s="79">
        <f>SUM(R5:R347)</f>
        <v>1775.85</v>
      </c>
      <c r="S4" s="79">
        <f>SUM(S5:S347)</f>
        <v>1893.5500000000002</v>
      </c>
      <c r="T4" s="79">
        <f>SUM(T5:T347)</f>
        <v>2029.9600000000003</v>
      </c>
      <c r="U4" s="79">
        <f>SUM(U5:U347)</f>
        <v>2189.2999999999997</v>
      </c>
      <c r="V4" s="79">
        <f>SUM(V5:V347)</f>
        <v>2350.5799999999995</v>
      </c>
      <c r="W4" s="79">
        <f>SUM(W5:W347)</f>
        <v>2792.0299999999997</v>
      </c>
      <c r="X4" s="79">
        <f>SUM(X5:X347)</f>
        <v>3232.38</v>
      </c>
      <c r="Y4" s="79">
        <f>SUM(Y5:Y347)</f>
        <v>3710.0599999999995</v>
      </c>
      <c r="Z4" s="79">
        <f>SUM(Z5:Z347)</f>
        <v>3397.84</v>
      </c>
      <c r="AA4" s="79">
        <f>SUM(AA5:AA347)</f>
        <v>5032.8799999999992</v>
      </c>
      <c r="AB4" s="79">
        <f>SUM(AB5:AB347)</f>
        <v>6026.8900000000031</v>
      </c>
      <c r="AC4" s="79">
        <f>SUM(AC5:AC347)</f>
        <v>7868.6499999999978</v>
      </c>
      <c r="AD4" s="79">
        <f>SUM(AD5:AD347)</f>
        <v>65561.34000000004</v>
      </c>
      <c r="AE4" s="79">
        <f>SUM(AE5:AE347)</f>
        <v>6831.92</v>
      </c>
      <c r="AF4" s="79">
        <f>SUM(AF5:AF347)</f>
        <v>16116.61</v>
      </c>
      <c r="AG4" s="79">
        <f>SUM(AG5:AG347)</f>
        <v>777.69</v>
      </c>
      <c r="AH4" s="79">
        <f>SUM(AH5:AH347)</f>
        <v>17.21</v>
      </c>
      <c r="AI4" s="79">
        <f>SUM(AI5:AI347)</f>
        <v>27.32</v>
      </c>
      <c r="AJ4" s="79">
        <f>SUM(AJ5:AJ347)</f>
        <v>0</v>
      </c>
      <c r="AK4" s="79">
        <f>SUM(AK5:AK347)</f>
        <v>0</v>
      </c>
      <c r="AL4" s="79">
        <f>SUM(AL5:AL347)</f>
        <v>5480.6600000000008</v>
      </c>
      <c r="AM4" s="79">
        <f>SUM(AM5:AM347)</f>
        <v>97.32</v>
      </c>
      <c r="AN4" s="79">
        <f>SUM(AN5:AN347)</f>
        <v>5109.93</v>
      </c>
      <c r="AO4" s="79">
        <f>SUM(AO5:AO347)</f>
        <v>4373.4400000000014</v>
      </c>
      <c r="AP4" s="79">
        <f>SUM(AP5:AP347)</f>
        <v>643</v>
      </c>
      <c r="AQ4" s="79">
        <f>SUM(AQ5:AQ347)</f>
        <v>75519</v>
      </c>
      <c r="AR4" s="79">
        <f>SUM(AR5:AR347)</f>
        <v>58147</v>
      </c>
      <c r="AS4" s="79">
        <f>SUM(AS5:AS347)</f>
        <v>24979</v>
      </c>
      <c r="AT4" s="79">
        <f>SUM(AT5:AT347)</f>
        <v>8859</v>
      </c>
      <c r="AU4" s="79">
        <f>SUM(AU5:AU347)</f>
        <v>639</v>
      </c>
      <c r="AV4" s="79">
        <f>SUM(AV5:AV347)</f>
        <v>153873</v>
      </c>
      <c r="AW4" s="79">
        <f>SUM(AW5:AW347)</f>
        <v>8859</v>
      </c>
      <c r="AX4" s="79">
        <f>SUM(AX5:AX347)</f>
        <v>639</v>
      </c>
      <c r="AY4" s="79">
        <f>SUM(AY5:AY347)</f>
        <v>153873</v>
      </c>
      <c r="AZ4" s="79">
        <f>SUM(AZ5:AZ347)</f>
        <v>0</v>
      </c>
      <c r="BA4" s="79">
        <f>SUM(BA5:BA347)</f>
        <v>0</v>
      </c>
      <c r="BB4" s="79">
        <f>SUM(BB5:BB347)</f>
        <v>0</v>
      </c>
      <c r="BC4" s="79">
        <f>SUM(BC5:BC347)</f>
        <v>0</v>
      </c>
      <c r="BD4" s="79">
        <f>SUM(BD5:BD347)</f>
        <v>0</v>
      </c>
      <c r="BE4" s="79">
        <f>SUM(BE5:BE347)</f>
        <v>0</v>
      </c>
      <c r="BF4" s="79">
        <f>SUM(BF5:BF347)</f>
        <v>0</v>
      </c>
      <c r="BG4" s="79">
        <f>SUM(BG5:BG347)</f>
        <v>0</v>
      </c>
      <c r="BH4" s="79">
        <f>SUM(BH5:BH347)</f>
        <v>0</v>
      </c>
      <c r="BI4" s="79">
        <f>SUM(BI5:BI347)</f>
        <v>0</v>
      </c>
      <c r="BJ4" s="79">
        <f>SUM(BJ5:BJ347)</f>
        <v>0</v>
      </c>
      <c r="BK4" s="79">
        <f>SUM(BK5:BK347)</f>
        <v>0</v>
      </c>
      <c r="BL4" s="79">
        <f>SUM(BL5:BL347)</f>
        <v>0</v>
      </c>
      <c r="BM4" s="79">
        <f>SUM(BM5:BM347)</f>
        <v>0</v>
      </c>
      <c r="BN4" s="79">
        <f>SUM(BN5:BN347)</f>
        <v>0</v>
      </c>
      <c r="BO4" s="79">
        <f>SUM(BO5:BO347)</f>
        <v>0</v>
      </c>
      <c r="BP4" s="79">
        <f>SUM(BP5:BP347)</f>
        <v>0</v>
      </c>
      <c r="BQ4" s="79">
        <f t="shared" ref="BQ4:BT4" si="27">SUM(BQ5:BQ347)</f>
        <v>0</v>
      </c>
      <c r="BR4" s="79">
        <f>SUM(BR5:BR347)</f>
        <v>0</v>
      </c>
      <c r="BS4" s="79">
        <f t="shared" si="27"/>
        <v>0</v>
      </c>
      <c r="BT4" s="79">
        <f t="shared" si="27"/>
        <v>0</v>
      </c>
      <c r="BU4" s="80"/>
      <c r="BV4" s="80"/>
      <c r="BW4" s="80"/>
      <c r="BX4" s="80"/>
      <c r="BY4" s="80"/>
      <c r="CC4" s="80"/>
      <c r="CD4" s="80"/>
      <c r="CE4" s="80"/>
      <c r="CF4" s="80"/>
      <c r="CG4" s="80"/>
      <c r="CH4" s="80"/>
      <c r="CI4" s="80"/>
      <c r="CJ4" s="80"/>
      <c r="CK4" s="80"/>
      <c r="CL4" s="80"/>
    </row>
    <row r="5" spans="1:90" x14ac:dyDescent="0.25">
      <c r="A5" s="1" t="s">
        <v>684</v>
      </c>
      <c r="B5" s="6" t="s">
        <v>80</v>
      </c>
      <c r="C5" s="6" t="s">
        <v>378</v>
      </c>
      <c r="D5" s="17">
        <v>180</v>
      </c>
      <c r="E5" s="17">
        <v>157</v>
      </c>
      <c r="F5" s="17">
        <v>187</v>
      </c>
      <c r="G5" s="17">
        <v>206.68</v>
      </c>
      <c r="H5" s="17">
        <v>201.45</v>
      </c>
      <c r="I5" s="17">
        <v>226.42</v>
      </c>
      <c r="J5" s="17">
        <v>185</v>
      </c>
      <c r="K5" s="17">
        <v>206</v>
      </c>
      <c r="L5" s="17">
        <v>241.49</v>
      </c>
      <c r="M5" s="17">
        <v>231</v>
      </c>
      <c r="N5" s="17">
        <v>256.67</v>
      </c>
      <c r="O5" s="17">
        <v>235.1</v>
      </c>
      <c r="P5" s="17">
        <v>218.51</v>
      </c>
      <c r="Q5" s="17">
        <v>0</v>
      </c>
      <c r="R5" s="17">
        <v>0</v>
      </c>
      <c r="S5" s="17">
        <v>0</v>
      </c>
      <c r="T5" s="17">
        <v>0</v>
      </c>
      <c r="U5" s="17">
        <v>1</v>
      </c>
      <c r="V5" s="17">
        <v>0</v>
      </c>
      <c r="W5" s="17">
        <v>2</v>
      </c>
      <c r="X5" s="17">
        <v>6</v>
      </c>
      <c r="Y5" s="17">
        <v>6</v>
      </c>
      <c r="Z5" s="17">
        <v>3.87</v>
      </c>
      <c r="AA5" s="17">
        <v>5.55</v>
      </c>
      <c r="AB5" s="17">
        <v>10</v>
      </c>
      <c r="AC5" s="17">
        <v>8.59</v>
      </c>
      <c r="AD5" s="17">
        <v>240.76</v>
      </c>
      <c r="AE5" s="17">
        <v>52.28</v>
      </c>
      <c r="AF5" s="17">
        <v>107.69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79</v>
      </c>
      <c r="AM5" s="17">
        <v>0</v>
      </c>
      <c r="AN5" s="17">
        <v>0</v>
      </c>
      <c r="AO5" s="17">
        <v>0</v>
      </c>
      <c r="AP5" s="17">
        <v>0</v>
      </c>
      <c r="AQ5" s="17">
        <v>203</v>
      </c>
      <c r="AR5" s="17">
        <v>193</v>
      </c>
      <c r="AS5" s="17">
        <v>47</v>
      </c>
      <c r="AT5" s="17">
        <v>42</v>
      </c>
      <c r="AU5" s="17">
        <v>0</v>
      </c>
      <c r="AV5" s="17">
        <v>592</v>
      </c>
      <c r="AW5" s="17">
        <v>42</v>
      </c>
      <c r="AX5" s="17">
        <v>0</v>
      </c>
      <c r="AY5" s="17">
        <v>592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/>
      <c r="BF5" s="2">
        <v>0</v>
      </c>
      <c r="BG5" s="2"/>
      <c r="BH5" s="2"/>
      <c r="BI5" s="2"/>
      <c r="BJ5" s="2">
        <v>0</v>
      </c>
      <c r="BK5" s="2">
        <v>0</v>
      </c>
      <c r="BL5" s="2">
        <v>0</v>
      </c>
      <c r="BM5" s="2"/>
      <c r="BN5" s="2"/>
      <c r="BO5" s="2"/>
      <c r="BP5" s="17">
        <v>0</v>
      </c>
      <c r="BR5" s="17">
        <v>0</v>
      </c>
      <c r="BS5" s="17"/>
      <c r="BT5" s="17"/>
      <c r="BX5" s="18"/>
      <c r="BY5" s="18"/>
      <c r="BZ5" s="47"/>
      <c r="CA5" s="47"/>
      <c r="CB5" s="47"/>
    </row>
    <row r="6" spans="1:90" x14ac:dyDescent="0.25">
      <c r="A6" s="1" t="s">
        <v>684</v>
      </c>
      <c r="B6" s="6" t="s">
        <v>146</v>
      </c>
      <c r="C6" s="6" t="s">
        <v>443</v>
      </c>
      <c r="D6" s="17">
        <v>39.840000000000003</v>
      </c>
      <c r="E6" s="17">
        <v>49</v>
      </c>
      <c r="F6" s="17">
        <v>35</v>
      </c>
      <c r="G6" s="17">
        <v>38</v>
      </c>
      <c r="H6" s="17">
        <v>53</v>
      </c>
      <c r="I6" s="17">
        <v>46.63</v>
      </c>
      <c r="J6" s="17">
        <v>45.83</v>
      </c>
      <c r="K6" s="17">
        <v>58.17</v>
      </c>
      <c r="L6" s="17">
        <v>42.83</v>
      </c>
      <c r="M6" s="17">
        <v>58.98</v>
      </c>
      <c r="N6" s="17">
        <v>53.34</v>
      </c>
      <c r="O6" s="17">
        <v>35.94</v>
      </c>
      <c r="P6" s="17">
        <v>47.8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59.68</v>
      </c>
      <c r="AE6" s="17">
        <v>0</v>
      </c>
      <c r="AF6" s="17">
        <v>9.8699999999999992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1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4</v>
      </c>
      <c r="AU6" s="17">
        <v>0</v>
      </c>
      <c r="AV6" s="17">
        <v>57</v>
      </c>
      <c r="AW6" s="17">
        <v>4</v>
      </c>
      <c r="AX6" s="17">
        <v>0</v>
      </c>
      <c r="AY6" s="17">
        <v>58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/>
      <c r="BF6" s="2">
        <v>0</v>
      </c>
      <c r="BG6" s="2"/>
      <c r="BH6" s="2"/>
      <c r="BI6" s="2"/>
      <c r="BJ6" s="2">
        <v>0</v>
      </c>
      <c r="BK6" s="2">
        <v>0</v>
      </c>
      <c r="BL6" s="2">
        <v>0</v>
      </c>
      <c r="BM6" s="2"/>
      <c r="BN6" s="2"/>
      <c r="BO6" s="2"/>
      <c r="BP6" s="17">
        <v>0</v>
      </c>
      <c r="BR6" s="17">
        <v>0</v>
      </c>
      <c r="BS6" s="17"/>
      <c r="BT6" s="17"/>
      <c r="BX6" s="18"/>
      <c r="BY6" s="18"/>
      <c r="BZ6" s="47"/>
      <c r="CA6" s="47"/>
      <c r="CB6" s="47"/>
    </row>
    <row r="7" spans="1:90" x14ac:dyDescent="0.25">
      <c r="A7" s="1" t="s">
        <v>685</v>
      </c>
      <c r="B7" s="6" t="s">
        <v>157</v>
      </c>
      <c r="C7" s="6" t="s">
        <v>454</v>
      </c>
      <c r="D7" s="17">
        <v>10</v>
      </c>
      <c r="E7" s="17">
        <v>3</v>
      </c>
      <c r="F7" s="17">
        <v>6</v>
      </c>
      <c r="G7" s="17">
        <v>8</v>
      </c>
      <c r="H7" s="17">
        <v>12</v>
      </c>
      <c r="I7" s="17">
        <v>17</v>
      </c>
      <c r="J7" s="17">
        <v>8</v>
      </c>
      <c r="K7" s="17">
        <v>9</v>
      </c>
      <c r="L7" s="17">
        <v>12</v>
      </c>
      <c r="M7" s="17">
        <v>3</v>
      </c>
      <c r="N7" s="17">
        <v>11</v>
      </c>
      <c r="O7" s="17">
        <v>4.43</v>
      </c>
      <c r="P7" s="17">
        <v>8.57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9.26</v>
      </c>
      <c r="AE7" s="17">
        <v>0</v>
      </c>
      <c r="AF7" s="17">
        <v>2.4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1</v>
      </c>
      <c r="AU7" s="17">
        <v>0</v>
      </c>
      <c r="AV7" s="17">
        <v>11</v>
      </c>
      <c r="AW7" s="17">
        <v>1</v>
      </c>
      <c r="AX7" s="17">
        <v>0</v>
      </c>
      <c r="AY7" s="17">
        <v>11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/>
      <c r="BF7" s="2">
        <v>0</v>
      </c>
      <c r="BG7" s="2"/>
      <c r="BH7" s="2"/>
      <c r="BI7" s="2"/>
      <c r="BJ7" s="2">
        <v>0</v>
      </c>
      <c r="BK7" s="2">
        <v>0</v>
      </c>
      <c r="BL7" s="2">
        <v>0</v>
      </c>
      <c r="BM7" s="2"/>
      <c r="BN7" s="2"/>
      <c r="BO7" s="2"/>
      <c r="BP7" s="17">
        <v>0</v>
      </c>
      <c r="BR7" s="17">
        <v>0</v>
      </c>
      <c r="BS7" s="17"/>
      <c r="BT7" s="17"/>
      <c r="BX7" s="18"/>
      <c r="BY7" s="18"/>
      <c r="BZ7" s="47"/>
      <c r="CA7" s="47"/>
      <c r="CB7" s="47"/>
    </row>
    <row r="8" spans="1:90" x14ac:dyDescent="0.25">
      <c r="A8" s="1" t="s">
        <v>686</v>
      </c>
      <c r="B8" s="6" t="s">
        <v>211</v>
      </c>
      <c r="C8" s="6" t="s">
        <v>506</v>
      </c>
      <c r="D8" s="17">
        <v>120</v>
      </c>
      <c r="E8" s="17">
        <v>171</v>
      </c>
      <c r="F8" s="17">
        <v>150</v>
      </c>
      <c r="G8" s="17">
        <v>185.71</v>
      </c>
      <c r="H8" s="17">
        <v>180.69</v>
      </c>
      <c r="I8" s="17">
        <v>208.36</v>
      </c>
      <c r="J8" s="17">
        <v>209.89</v>
      </c>
      <c r="K8" s="17">
        <v>219.5</v>
      </c>
      <c r="L8" s="17">
        <v>220.98</v>
      </c>
      <c r="M8" s="17">
        <v>216.84</v>
      </c>
      <c r="N8" s="17">
        <v>210.01</v>
      </c>
      <c r="O8" s="17">
        <v>188.36</v>
      </c>
      <c r="P8" s="17">
        <v>147.71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140.85</v>
      </c>
      <c r="AE8" s="17">
        <v>0</v>
      </c>
      <c r="AF8" s="17">
        <v>37.729999999999997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16</v>
      </c>
      <c r="AR8" s="17">
        <v>22</v>
      </c>
      <c r="AS8" s="17">
        <v>3</v>
      </c>
      <c r="AT8" s="17">
        <v>22</v>
      </c>
      <c r="AU8" s="17">
        <v>0</v>
      </c>
      <c r="AV8" s="17">
        <v>392</v>
      </c>
      <c r="AW8" s="17">
        <v>22</v>
      </c>
      <c r="AX8" s="17">
        <v>0</v>
      </c>
      <c r="AY8" s="17">
        <v>392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/>
      <c r="BF8" s="2">
        <v>0</v>
      </c>
      <c r="BG8" s="2"/>
      <c r="BH8" s="2"/>
      <c r="BI8" s="2"/>
      <c r="BJ8" s="2">
        <v>0</v>
      </c>
      <c r="BK8" s="2">
        <v>0</v>
      </c>
      <c r="BL8" s="2">
        <v>0</v>
      </c>
      <c r="BM8" s="2"/>
      <c r="BN8" s="2"/>
      <c r="BO8" s="2"/>
      <c r="BP8" s="17">
        <v>0</v>
      </c>
      <c r="BR8" s="17">
        <v>0</v>
      </c>
      <c r="BS8" s="17"/>
      <c r="BT8" s="17"/>
      <c r="BX8" s="18"/>
      <c r="BY8" s="18"/>
      <c r="BZ8" s="47"/>
      <c r="CA8" s="47"/>
      <c r="CB8" s="47"/>
    </row>
    <row r="9" spans="1:90" x14ac:dyDescent="0.25">
      <c r="A9" s="1" t="s">
        <v>686</v>
      </c>
      <c r="B9" s="6" t="s">
        <v>223</v>
      </c>
      <c r="C9" s="6" t="s">
        <v>518</v>
      </c>
      <c r="D9" s="17">
        <v>312</v>
      </c>
      <c r="E9" s="17">
        <v>360.09</v>
      </c>
      <c r="F9" s="17">
        <v>371</v>
      </c>
      <c r="G9" s="17">
        <v>384</v>
      </c>
      <c r="H9" s="17">
        <v>407</v>
      </c>
      <c r="I9" s="17">
        <v>436</v>
      </c>
      <c r="J9" s="17">
        <v>416.16</v>
      </c>
      <c r="K9" s="17">
        <v>443.47</v>
      </c>
      <c r="L9" s="17">
        <v>441</v>
      </c>
      <c r="M9" s="17">
        <v>446.36</v>
      </c>
      <c r="N9" s="17">
        <v>440.9</v>
      </c>
      <c r="O9" s="17">
        <v>415.28</v>
      </c>
      <c r="P9" s="17">
        <v>399.71</v>
      </c>
      <c r="Q9" s="17">
        <v>20</v>
      </c>
      <c r="R9" s="17">
        <v>24</v>
      </c>
      <c r="S9" s="17">
        <v>24</v>
      </c>
      <c r="T9" s="17">
        <v>24</v>
      </c>
      <c r="U9" s="17">
        <v>24</v>
      </c>
      <c r="V9" s="17">
        <v>24</v>
      </c>
      <c r="W9" s="17">
        <v>28</v>
      </c>
      <c r="X9" s="17">
        <v>26.84</v>
      </c>
      <c r="Y9" s="17">
        <v>29.84</v>
      </c>
      <c r="Z9" s="17">
        <v>2.98</v>
      </c>
      <c r="AA9" s="17">
        <v>7.17</v>
      </c>
      <c r="AB9" s="17">
        <v>28.77</v>
      </c>
      <c r="AC9" s="17">
        <v>33.15</v>
      </c>
      <c r="AD9" s="17">
        <v>397.53</v>
      </c>
      <c r="AE9" s="17">
        <v>0</v>
      </c>
      <c r="AF9" s="17">
        <v>38.880000000000003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41</v>
      </c>
      <c r="AM9" s="17">
        <v>0</v>
      </c>
      <c r="AN9" s="17">
        <v>0</v>
      </c>
      <c r="AO9" s="17">
        <v>0</v>
      </c>
      <c r="AP9" s="17">
        <v>0</v>
      </c>
      <c r="AQ9" s="17">
        <v>157</v>
      </c>
      <c r="AR9" s="17">
        <v>137</v>
      </c>
      <c r="AS9" s="17">
        <v>53</v>
      </c>
      <c r="AT9" s="17">
        <v>33</v>
      </c>
      <c r="AU9" s="17">
        <v>0</v>
      </c>
      <c r="AV9" s="17">
        <v>842</v>
      </c>
      <c r="AW9" s="17">
        <v>33</v>
      </c>
      <c r="AX9" s="17">
        <v>0</v>
      </c>
      <c r="AY9" s="17">
        <v>841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/>
      <c r="BF9" s="2">
        <v>0</v>
      </c>
      <c r="BG9" s="2"/>
      <c r="BH9" s="2"/>
      <c r="BI9" s="2"/>
      <c r="BJ9" s="2">
        <v>0</v>
      </c>
      <c r="BK9" s="2">
        <v>0</v>
      </c>
      <c r="BL9" s="2">
        <v>0</v>
      </c>
      <c r="BM9" s="2"/>
      <c r="BN9" s="2"/>
      <c r="BO9" s="2"/>
      <c r="BP9" s="17">
        <v>0</v>
      </c>
      <c r="BR9" s="17">
        <v>0</v>
      </c>
      <c r="BS9" s="17"/>
      <c r="BT9" s="17"/>
      <c r="BX9" s="18"/>
      <c r="BY9" s="18"/>
      <c r="BZ9" s="47"/>
      <c r="CA9" s="47"/>
      <c r="CB9" s="47"/>
    </row>
    <row r="10" spans="1:90" x14ac:dyDescent="0.25">
      <c r="A10" s="1" t="s">
        <v>687</v>
      </c>
      <c r="B10" s="6" t="s">
        <v>18</v>
      </c>
      <c r="C10" s="6" t="s">
        <v>316</v>
      </c>
      <c r="D10" s="17">
        <v>41</v>
      </c>
      <c r="E10" s="17">
        <v>45</v>
      </c>
      <c r="F10" s="17">
        <v>42</v>
      </c>
      <c r="G10" s="17">
        <v>38</v>
      </c>
      <c r="H10" s="17">
        <v>55</v>
      </c>
      <c r="I10" s="17">
        <v>47</v>
      </c>
      <c r="J10" s="17">
        <v>52.76</v>
      </c>
      <c r="K10" s="17">
        <v>53.57</v>
      </c>
      <c r="L10" s="17">
        <v>67.95</v>
      </c>
      <c r="M10" s="17">
        <v>37.19</v>
      </c>
      <c r="N10" s="17">
        <v>56.38</v>
      </c>
      <c r="O10" s="17">
        <v>35.44</v>
      </c>
      <c r="P10" s="17">
        <v>43.21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41.04</v>
      </c>
      <c r="AE10" s="17">
        <v>0</v>
      </c>
      <c r="AF10" s="17">
        <v>2.09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33</v>
      </c>
      <c r="AO10" s="17">
        <v>20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84</v>
      </c>
      <c r="AW10" s="17">
        <v>0</v>
      </c>
      <c r="AX10" s="17">
        <v>0</v>
      </c>
      <c r="AY10" s="17">
        <v>84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/>
      <c r="BF10" s="2">
        <v>0</v>
      </c>
      <c r="BG10" s="2"/>
      <c r="BH10" s="2"/>
      <c r="BI10" s="2"/>
      <c r="BJ10" s="2">
        <v>0</v>
      </c>
      <c r="BK10" s="2">
        <v>0</v>
      </c>
      <c r="BL10" s="2">
        <v>0</v>
      </c>
      <c r="BM10" s="2"/>
      <c r="BN10" s="2"/>
      <c r="BO10" s="2"/>
      <c r="BP10" s="17">
        <v>0</v>
      </c>
      <c r="BR10" s="17">
        <v>0</v>
      </c>
      <c r="BS10" s="17"/>
      <c r="BT10" s="17"/>
      <c r="BX10" s="18"/>
      <c r="BY10" s="18"/>
      <c r="BZ10" s="47"/>
      <c r="CA10" s="47"/>
      <c r="CB10" s="47"/>
    </row>
    <row r="11" spans="1:90" x14ac:dyDescent="0.25">
      <c r="A11" s="1" t="s">
        <v>688</v>
      </c>
      <c r="B11" s="6" t="s">
        <v>112</v>
      </c>
      <c r="C11" s="6" t="s">
        <v>410</v>
      </c>
      <c r="D11" s="17">
        <v>1105</v>
      </c>
      <c r="E11" s="17">
        <v>1170.04</v>
      </c>
      <c r="F11" s="17">
        <v>1194.8900000000001</v>
      </c>
      <c r="G11" s="17">
        <v>1201.03</v>
      </c>
      <c r="H11" s="17">
        <v>1261.08</v>
      </c>
      <c r="I11" s="17">
        <v>1307.5999999999999</v>
      </c>
      <c r="J11" s="17">
        <v>1227.6199999999999</v>
      </c>
      <c r="K11" s="17">
        <v>1253.26</v>
      </c>
      <c r="L11" s="17">
        <v>1257.24</v>
      </c>
      <c r="M11" s="17">
        <v>1376.32</v>
      </c>
      <c r="N11" s="17">
        <v>1298.9000000000001</v>
      </c>
      <c r="O11" s="17">
        <v>1090.98</v>
      </c>
      <c r="P11" s="17">
        <v>1175.06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12</v>
      </c>
      <c r="X11" s="17">
        <v>30</v>
      </c>
      <c r="Y11" s="17">
        <v>20</v>
      </c>
      <c r="Z11" s="17">
        <v>23</v>
      </c>
      <c r="AA11" s="17">
        <v>39</v>
      </c>
      <c r="AB11" s="17">
        <v>49</v>
      </c>
      <c r="AC11" s="17">
        <v>93.7</v>
      </c>
      <c r="AD11" s="17">
        <v>832.89</v>
      </c>
      <c r="AE11" s="17">
        <v>0</v>
      </c>
      <c r="AF11" s="17">
        <v>213.86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71.13</v>
      </c>
      <c r="AM11" s="17">
        <v>15.19</v>
      </c>
      <c r="AN11" s="17">
        <v>148</v>
      </c>
      <c r="AO11" s="17">
        <v>111.5</v>
      </c>
      <c r="AP11" s="17">
        <v>80</v>
      </c>
      <c r="AQ11" s="17">
        <v>2673</v>
      </c>
      <c r="AR11" s="17">
        <v>2170</v>
      </c>
      <c r="AS11" s="17">
        <v>762</v>
      </c>
      <c r="AT11" s="17">
        <v>181</v>
      </c>
      <c r="AU11" s="17">
        <v>17</v>
      </c>
      <c r="AV11" s="17">
        <v>1942</v>
      </c>
      <c r="AW11" s="17">
        <v>181</v>
      </c>
      <c r="AX11" s="17">
        <v>17</v>
      </c>
      <c r="AY11" s="17">
        <v>1932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/>
      <c r="BF11" s="2">
        <v>0</v>
      </c>
      <c r="BG11" s="2"/>
      <c r="BH11" s="2"/>
      <c r="BI11" s="2"/>
      <c r="BJ11" s="2">
        <v>0</v>
      </c>
      <c r="BK11" s="2">
        <v>0</v>
      </c>
      <c r="BL11" s="2">
        <v>0</v>
      </c>
      <c r="BM11" s="2"/>
      <c r="BN11" s="2"/>
      <c r="BO11" s="2"/>
      <c r="BP11" s="17">
        <v>0</v>
      </c>
      <c r="BR11" s="17">
        <v>0</v>
      </c>
      <c r="BS11" s="17"/>
      <c r="BT11" s="17"/>
      <c r="BX11" s="18"/>
      <c r="BY11" s="18"/>
      <c r="BZ11" s="47"/>
      <c r="CA11" s="47"/>
      <c r="CB11" s="47"/>
    </row>
    <row r="12" spans="1:90" x14ac:dyDescent="0.25">
      <c r="A12" s="1" t="s">
        <v>688</v>
      </c>
      <c r="B12" s="6" t="s">
        <v>122</v>
      </c>
      <c r="C12" s="6" t="s">
        <v>419</v>
      </c>
      <c r="D12" s="17">
        <v>178</v>
      </c>
      <c r="E12" s="17">
        <v>162</v>
      </c>
      <c r="F12" s="17">
        <v>210</v>
      </c>
      <c r="G12" s="17">
        <v>208</v>
      </c>
      <c r="H12" s="17">
        <v>274.02</v>
      </c>
      <c r="I12" s="17">
        <v>250</v>
      </c>
      <c r="J12" s="17">
        <v>254.43</v>
      </c>
      <c r="K12" s="17">
        <v>266.68</v>
      </c>
      <c r="L12" s="17">
        <v>262.45999999999998</v>
      </c>
      <c r="M12" s="17">
        <v>293.66000000000003</v>
      </c>
      <c r="N12" s="17">
        <v>290.77</v>
      </c>
      <c r="O12" s="17">
        <v>312.08999999999997</v>
      </c>
      <c r="P12" s="17">
        <v>248.55</v>
      </c>
      <c r="Q12" s="17">
        <v>10</v>
      </c>
      <c r="R12" s="17">
        <v>6</v>
      </c>
      <c r="S12" s="17">
        <v>7</v>
      </c>
      <c r="T12" s="17">
        <v>5</v>
      </c>
      <c r="U12" s="17">
        <v>8</v>
      </c>
      <c r="V12" s="17">
        <v>9</v>
      </c>
      <c r="W12" s="17">
        <v>7.17</v>
      </c>
      <c r="X12" s="17">
        <v>5.15</v>
      </c>
      <c r="Y12" s="17">
        <v>4</v>
      </c>
      <c r="Z12" s="17">
        <v>5.2</v>
      </c>
      <c r="AA12" s="17">
        <v>8.23</v>
      </c>
      <c r="AB12" s="17">
        <v>11.88</v>
      </c>
      <c r="AC12" s="17">
        <v>9.7799999999999994</v>
      </c>
      <c r="AD12" s="17">
        <v>309.31</v>
      </c>
      <c r="AE12" s="17">
        <v>0</v>
      </c>
      <c r="AF12" s="17">
        <v>55.25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4</v>
      </c>
      <c r="AM12" s="17">
        <v>0</v>
      </c>
      <c r="AN12" s="17">
        <v>0</v>
      </c>
      <c r="AO12" s="17">
        <v>0</v>
      </c>
      <c r="AP12" s="17">
        <v>0</v>
      </c>
      <c r="AQ12" s="17">
        <v>19</v>
      </c>
      <c r="AR12" s="17">
        <v>11</v>
      </c>
      <c r="AS12" s="17">
        <v>16</v>
      </c>
      <c r="AT12" s="17">
        <v>17</v>
      </c>
      <c r="AU12" s="17">
        <v>0</v>
      </c>
      <c r="AV12" s="17">
        <v>397</v>
      </c>
      <c r="AW12" s="17">
        <v>17</v>
      </c>
      <c r="AX12" s="17">
        <v>0</v>
      </c>
      <c r="AY12" s="17">
        <v>397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/>
      <c r="BF12" s="2">
        <v>0</v>
      </c>
      <c r="BG12" s="2"/>
      <c r="BH12" s="2"/>
      <c r="BI12" s="2"/>
      <c r="BJ12" s="2">
        <v>0</v>
      </c>
      <c r="BK12" s="2">
        <v>0</v>
      </c>
      <c r="BL12" s="2">
        <v>0</v>
      </c>
      <c r="BM12" s="2"/>
      <c r="BN12" s="2"/>
      <c r="BO12" s="2"/>
      <c r="BP12" s="17">
        <v>0</v>
      </c>
      <c r="BR12" s="17">
        <v>0</v>
      </c>
      <c r="BS12" s="17"/>
      <c r="BT12" s="17"/>
      <c r="BX12" s="18"/>
      <c r="BY12" s="18"/>
      <c r="BZ12" s="47"/>
      <c r="CA12" s="47"/>
      <c r="CB12" s="47"/>
    </row>
    <row r="13" spans="1:90" x14ac:dyDescent="0.25">
      <c r="A13" s="1" t="s">
        <v>688</v>
      </c>
      <c r="B13" s="6" t="s">
        <v>202</v>
      </c>
      <c r="C13" s="6" t="s">
        <v>659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9.67</v>
      </c>
      <c r="N13" s="17">
        <v>71.34</v>
      </c>
      <c r="O13" s="17">
        <v>210.04</v>
      </c>
      <c r="P13" s="17">
        <v>180.35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441.36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/>
      <c r="BF13" s="2">
        <v>0</v>
      </c>
      <c r="BG13" s="2"/>
      <c r="BH13" s="2"/>
      <c r="BI13" s="2"/>
      <c r="BJ13" s="2">
        <v>0</v>
      </c>
      <c r="BK13" s="2">
        <v>0</v>
      </c>
      <c r="BL13" s="2">
        <v>0</v>
      </c>
      <c r="BM13" s="2"/>
      <c r="BN13" s="2"/>
      <c r="BO13" s="2"/>
      <c r="BP13" s="17">
        <v>0</v>
      </c>
      <c r="BR13" s="17">
        <v>0</v>
      </c>
      <c r="BS13" s="17"/>
      <c r="BT13" s="17"/>
      <c r="BX13" s="18"/>
      <c r="BY13" s="18"/>
      <c r="BZ13" s="47"/>
      <c r="CA13" s="47"/>
      <c r="CB13" s="47"/>
    </row>
    <row r="14" spans="1:90" x14ac:dyDescent="0.25">
      <c r="A14" s="1" t="s">
        <v>689</v>
      </c>
      <c r="B14" s="6" t="s">
        <v>44</v>
      </c>
      <c r="C14" s="6" t="s">
        <v>342</v>
      </c>
      <c r="D14" s="17">
        <v>790.75</v>
      </c>
      <c r="E14" s="17">
        <v>830.37</v>
      </c>
      <c r="F14" s="17">
        <v>874.68</v>
      </c>
      <c r="G14" s="17">
        <v>892.96</v>
      </c>
      <c r="H14" s="17">
        <v>923.56</v>
      </c>
      <c r="I14" s="17">
        <v>1002.71</v>
      </c>
      <c r="J14" s="17">
        <v>951.22</v>
      </c>
      <c r="K14" s="17">
        <v>971.28</v>
      </c>
      <c r="L14" s="17">
        <v>953.14</v>
      </c>
      <c r="M14" s="17">
        <v>966.73</v>
      </c>
      <c r="N14" s="17">
        <v>1045.1500000000001</v>
      </c>
      <c r="O14" s="17">
        <v>800.14</v>
      </c>
      <c r="P14" s="17">
        <v>857.76</v>
      </c>
      <c r="Q14" s="17">
        <v>105.7</v>
      </c>
      <c r="R14" s="17">
        <v>88.3</v>
      </c>
      <c r="S14" s="17">
        <v>106.3</v>
      </c>
      <c r="T14" s="17">
        <v>125.9</v>
      </c>
      <c r="U14" s="17">
        <v>135.4</v>
      </c>
      <c r="V14" s="17">
        <v>154.1</v>
      </c>
      <c r="W14" s="17">
        <v>166.6</v>
      </c>
      <c r="X14" s="17">
        <v>171.1</v>
      </c>
      <c r="Y14" s="17">
        <v>182.6</v>
      </c>
      <c r="Z14" s="17">
        <v>166.6</v>
      </c>
      <c r="AA14" s="17">
        <v>228.88</v>
      </c>
      <c r="AB14" s="17">
        <v>217.67</v>
      </c>
      <c r="AC14" s="17">
        <v>328.38</v>
      </c>
      <c r="AD14" s="17">
        <v>997.62</v>
      </c>
      <c r="AE14" s="17">
        <v>0</v>
      </c>
      <c r="AF14" s="17">
        <v>65.959999999999994</v>
      </c>
      <c r="AG14" s="17">
        <v>76</v>
      </c>
      <c r="AH14" s="17">
        <v>0</v>
      </c>
      <c r="AI14" s="17">
        <v>0</v>
      </c>
      <c r="AJ14" s="17">
        <v>0</v>
      </c>
      <c r="AK14" s="17">
        <v>0</v>
      </c>
      <c r="AL14" s="17">
        <v>39</v>
      </c>
      <c r="AM14" s="17">
        <v>0</v>
      </c>
      <c r="AN14" s="17">
        <v>89</v>
      </c>
      <c r="AO14" s="17">
        <v>84.51</v>
      </c>
      <c r="AP14" s="17">
        <v>2</v>
      </c>
      <c r="AQ14" s="17">
        <v>675</v>
      </c>
      <c r="AR14" s="17">
        <v>526</v>
      </c>
      <c r="AS14" s="17">
        <v>256</v>
      </c>
      <c r="AT14" s="17">
        <v>84</v>
      </c>
      <c r="AU14" s="17">
        <v>8</v>
      </c>
      <c r="AV14" s="17">
        <v>1775</v>
      </c>
      <c r="AW14" s="17">
        <v>84</v>
      </c>
      <c r="AX14" s="17">
        <v>8</v>
      </c>
      <c r="AY14" s="17">
        <v>1775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/>
      <c r="BF14" s="2">
        <v>0</v>
      </c>
      <c r="BG14" s="2"/>
      <c r="BH14" s="2"/>
      <c r="BI14" s="2"/>
      <c r="BJ14" s="2">
        <v>0</v>
      </c>
      <c r="BK14" s="2">
        <v>0</v>
      </c>
      <c r="BL14" s="2">
        <v>0</v>
      </c>
      <c r="BM14" s="2"/>
      <c r="BN14" s="2"/>
      <c r="BO14" s="2"/>
      <c r="BP14" s="17">
        <v>0</v>
      </c>
      <c r="BR14" s="17">
        <v>0</v>
      </c>
      <c r="BS14" s="17"/>
      <c r="BT14" s="17"/>
      <c r="BX14" s="18"/>
      <c r="BY14" s="18"/>
      <c r="BZ14" s="47"/>
      <c r="CA14" s="47"/>
      <c r="CB14" s="47"/>
    </row>
    <row r="15" spans="1:90" x14ac:dyDescent="0.25">
      <c r="A15" s="1" t="s">
        <v>688</v>
      </c>
      <c r="B15" s="6" t="s">
        <v>109</v>
      </c>
      <c r="C15" s="6" t="s">
        <v>407</v>
      </c>
      <c r="D15" s="17">
        <v>1093.72</v>
      </c>
      <c r="E15" s="17">
        <v>1292</v>
      </c>
      <c r="F15" s="17">
        <v>1307.2</v>
      </c>
      <c r="G15" s="17">
        <v>1313</v>
      </c>
      <c r="H15" s="17">
        <v>1343</v>
      </c>
      <c r="I15" s="17">
        <v>1408</v>
      </c>
      <c r="J15" s="17">
        <v>1601</v>
      </c>
      <c r="K15" s="17">
        <v>1476.24</v>
      </c>
      <c r="L15" s="17">
        <v>1586.52</v>
      </c>
      <c r="M15" s="17">
        <v>1751.76</v>
      </c>
      <c r="N15" s="17">
        <v>1746.84</v>
      </c>
      <c r="O15" s="17">
        <v>1473.71</v>
      </c>
      <c r="P15" s="17">
        <v>1481.59</v>
      </c>
      <c r="Q15" s="17">
        <v>7</v>
      </c>
      <c r="R15" s="17">
        <v>16</v>
      </c>
      <c r="S15" s="17">
        <v>10</v>
      </c>
      <c r="T15" s="17">
        <v>14</v>
      </c>
      <c r="U15" s="17">
        <v>10</v>
      </c>
      <c r="V15" s="17">
        <v>16</v>
      </c>
      <c r="W15" s="17">
        <v>19.68</v>
      </c>
      <c r="X15" s="17">
        <v>21.56</v>
      </c>
      <c r="Y15" s="17">
        <v>43.52</v>
      </c>
      <c r="Z15" s="17">
        <v>35.82</v>
      </c>
      <c r="AA15" s="17">
        <v>52.17</v>
      </c>
      <c r="AB15" s="17">
        <v>62.87</v>
      </c>
      <c r="AC15" s="17">
        <v>67.53</v>
      </c>
      <c r="AD15" s="17">
        <v>799.83</v>
      </c>
      <c r="AE15" s="17">
        <v>0</v>
      </c>
      <c r="AF15" s="17">
        <v>241.48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87</v>
      </c>
      <c r="AM15" s="17">
        <v>0</v>
      </c>
      <c r="AN15" s="17">
        <v>0</v>
      </c>
      <c r="AO15" s="17">
        <v>0</v>
      </c>
      <c r="AP15" s="17">
        <v>0</v>
      </c>
      <c r="AQ15" s="17">
        <v>1744</v>
      </c>
      <c r="AR15" s="17">
        <v>1246</v>
      </c>
      <c r="AS15" s="17">
        <v>1319</v>
      </c>
      <c r="AT15" s="17">
        <v>127</v>
      </c>
      <c r="AU15" s="17">
        <v>0</v>
      </c>
      <c r="AV15" s="17">
        <v>2200</v>
      </c>
      <c r="AW15" s="17">
        <v>127</v>
      </c>
      <c r="AX15" s="17">
        <v>0</v>
      </c>
      <c r="AY15" s="17">
        <v>2199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/>
      <c r="BF15" s="2">
        <v>0</v>
      </c>
      <c r="BG15" s="2"/>
      <c r="BH15" s="2"/>
      <c r="BI15" s="2"/>
      <c r="BJ15" s="2">
        <v>0</v>
      </c>
      <c r="BK15" s="2">
        <v>0</v>
      </c>
      <c r="BL15" s="2">
        <v>0</v>
      </c>
      <c r="BM15" s="2"/>
      <c r="BN15" s="2"/>
      <c r="BO15" s="2"/>
      <c r="BP15" s="17">
        <v>0</v>
      </c>
      <c r="BR15" s="17">
        <v>0</v>
      </c>
      <c r="BS15" s="17"/>
      <c r="BT15" s="17"/>
      <c r="BX15" s="18"/>
      <c r="BY15" s="18"/>
      <c r="BZ15" s="47"/>
      <c r="CA15" s="47"/>
      <c r="CB15" s="47"/>
    </row>
    <row r="16" spans="1:90" x14ac:dyDescent="0.25">
      <c r="A16" s="1" t="s">
        <v>686</v>
      </c>
      <c r="B16" s="6" t="s">
        <v>275</v>
      </c>
      <c r="C16" s="6" t="s">
        <v>570</v>
      </c>
      <c r="D16" s="17">
        <v>630.95000000000005</v>
      </c>
      <c r="E16" s="17">
        <v>635.14</v>
      </c>
      <c r="F16" s="17">
        <v>660.94</v>
      </c>
      <c r="G16" s="17">
        <v>726.32</v>
      </c>
      <c r="H16" s="17">
        <v>781.36</v>
      </c>
      <c r="I16" s="17">
        <v>840.7</v>
      </c>
      <c r="J16" s="17">
        <v>815.11</v>
      </c>
      <c r="K16" s="17">
        <v>770.36</v>
      </c>
      <c r="L16" s="17">
        <v>852.69</v>
      </c>
      <c r="M16" s="17">
        <v>918.61</v>
      </c>
      <c r="N16" s="17">
        <v>900.19</v>
      </c>
      <c r="O16" s="17">
        <v>775.9</v>
      </c>
      <c r="P16" s="17">
        <v>635.54999999999995</v>
      </c>
      <c r="Q16" s="17">
        <v>14.98</v>
      </c>
      <c r="R16" s="17">
        <v>26</v>
      </c>
      <c r="S16" s="17">
        <v>20.98</v>
      </c>
      <c r="T16" s="17">
        <v>33.86</v>
      </c>
      <c r="U16" s="17">
        <v>38.159999999999997</v>
      </c>
      <c r="V16" s="17">
        <v>28.6</v>
      </c>
      <c r="W16" s="17">
        <v>36.33</v>
      </c>
      <c r="X16" s="17">
        <v>42.44</v>
      </c>
      <c r="Y16" s="17">
        <v>55</v>
      </c>
      <c r="Z16" s="17">
        <v>4.6900000000000004</v>
      </c>
      <c r="AA16" s="17">
        <v>9.59</v>
      </c>
      <c r="AB16" s="17">
        <v>5.0199999999999996</v>
      </c>
      <c r="AC16" s="17">
        <v>10.88</v>
      </c>
      <c r="AD16" s="17">
        <v>843.85</v>
      </c>
      <c r="AE16" s="17">
        <v>0</v>
      </c>
      <c r="AF16" s="17">
        <v>565.29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122.96</v>
      </c>
      <c r="AM16" s="17">
        <v>11.04</v>
      </c>
      <c r="AN16" s="17">
        <v>112.51</v>
      </c>
      <c r="AO16" s="17">
        <v>112.51</v>
      </c>
      <c r="AP16" s="17">
        <v>20</v>
      </c>
      <c r="AQ16" s="17">
        <v>501</v>
      </c>
      <c r="AR16" s="17">
        <v>392</v>
      </c>
      <c r="AS16" s="17">
        <v>121</v>
      </c>
      <c r="AT16" s="17">
        <v>59</v>
      </c>
      <c r="AU16" s="17">
        <v>51</v>
      </c>
      <c r="AV16" s="17">
        <v>1763</v>
      </c>
      <c r="AW16" s="17">
        <v>59</v>
      </c>
      <c r="AX16" s="17">
        <v>51</v>
      </c>
      <c r="AY16" s="17">
        <v>1763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/>
      <c r="BF16" s="2">
        <v>0</v>
      </c>
      <c r="BG16" s="2"/>
      <c r="BH16" s="2"/>
      <c r="BI16" s="2"/>
      <c r="BJ16" s="2">
        <v>0</v>
      </c>
      <c r="BK16" s="2">
        <v>0</v>
      </c>
      <c r="BL16" s="2">
        <v>0</v>
      </c>
      <c r="BM16" s="2"/>
      <c r="BN16" s="2"/>
      <c r="BO16" s="2"/>
      <c r="BP16" s="17">
        <v>0</v>
      </c>
      <c r="BR16" s="17">
        <v>0</v>
      </c>
      <c r="BS16" s="17"/>
      <c r="BT16" s="17"/>
      <c r="BX16" s="18"/>
      <c r="BY16" s="18"/>
      <c r="BZ16" s="47"/>
      <c r="CA16" s="47"/>
      <c r="CB16" s="47"/>
    </row>
    <row r="17" spans="1:80" x14ac:dyDescent="0.25">
      <c r="A17" s="1" t="s">
        <v>685</v>
      </c>
      <c r="B17" s="6" t="s">
        <v>13</v>
      </c>
      <c r="C17" s="6" t="s">
        <v>311</v>
      </c>
      <c r="D17" s="17">
        <v>1</v>
      </c>
      <c r="E17" s="17">
        <v>0</v>
      </c>
      <c r="F17" s="17">
        <v>1</v>
      </c>
      <c r="G17" s="17">
        <v>0</v>
      </c>
      <c r="H17" s="17">
        <v>2</v>
      </c>
      <c r="I17" s="17">
        <v>3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/>
      <c r="BF17" s="2">
        <v>0</v>
      </c>
      <c r="BG17" s="2"/>
      <c r="BH17" s="2"/>
      <c r="BI17" s="2"/>
      <c r="BJ17" s="2">
        <v>0</v>
      </c>
      <c r="BK17" s="2">
        <v>0</v>
      </c>
      <c r="BL17" s="2">
        <v>0</v>
      </c>
      <c r="BM17" s="2"/>
      <c r="BN17" s="2"/>
      <c r="BO17" s="2"/>
      <c r="BP17" s="17">
        <v>0</v>
      </c>
      <c r="BR17" s="17">
        <v>0</v>
      </c>
      <c r="BS17" s="17"/>
      <c r="BT17" s="17"/>
      <c r="BX17" s="18"/>
      <c r="BY17" s="18"/>
      <c r="BZ17" s="47"/>
      <c r="CA17" s="47"/>
      <c r="CB17" s="47"/>
    </row>
    <row r="18" spans="1:80" x14ac:dyDescent="0.25">
      <c r="A18" s="1" t="s">
        <v>688</v>
      </c>
      <c r="B18" s="6" t="s">
        <v>198</v>
      </c>
      <c r="C18" s="6" t="s">
        <v>495</v>
      </c>
      <c r="D18" s="17">
        <v>1232.17</v>
      </c>
      <c r="E18" s="17">
        <v>1372</v>
      </c>
      <c r="F18" s="17">
        <v>1404</v>
      </c>
      <c r="G18" s="17">
        <v>1503</v>
      </c>
      <c r="H18" s="17">
        <v>1615</v>
      </c>
      <c r="I18" s="17">
        <v>1594.2</v>
      </c>
      <c r="J18" s="17">
        <v>1555.65</v>
      </c>
      <c r="K18" s="17">
        <v>1609.44</v>
      </c>
      <c r="L18" s="17">
        <v>1579.67</v>
      </c>
      <c r="M18" s="17">
        <v>1521.39</v>
      </c>
      <c r="N18" s="17">
        <v>1537.16</v>
      </c>
      <c r="O18" s="17">
        <v>1345.49</v>
      </c>
      <c r="P18" s="17">
        <v>1370.65</v>
      </c>
      <c r="Q18" s="17">
        <v>4</v>
      </c>
      <c r="R18" s="17">
        <v>12</v>
      </c>
      <c r="S18" s="17">
        <v>10</v>
      </c>
      <c r="T18" s="17">
        <v>21</v>
      </c>
      <c r="U18" s="17">
        <v>13</v>
      </c>
      <c r="V18" s="17">
        <v>23</v>
      </c>
      <c r="W18" s="17">
        <v>21.8</v>
      </c>
      <c r="X18" s="17">
        <v>48.6</v>
      </c>
      <c r="Y18" s="17">
        <v>59.45</v>
      </c>
      <c r="Z18" s="17">
        <v>78.59</v>
      </c>
      <c r="AA18" s="17">
        <v>133.36000000000001</v>
      </c>
      <c r="AB18" s="17">
        <v>149.99</v>
      </c>
      <c r="AC18" s="17">
        <v>205.89</v>
      </c>
      <c r="AD18" s="17">
        <v>1142.05</v>
      </c>
      <c r="AE18" s="17">
        <v>431.38</v>
      </c>
      <c r="AF18" s="17">
        <v>287.2</v>
      </c>
      <c r="AG18" s="17">
        <v>92.25</v>
      </c>
      <c r="AH18" s="17">
        <v>0</v>
      </c>
      <c r="AI18" s="17">
        <v>8.6</v>
      </c>
      <c r="AJ18" s="17">
        <v>0</v>
      </c>
      <c r="AK18" s="17">
        <v>0</v>
      </c>
      <c r="AL18" s="17">
        <v>70</v>
      </c>
      <c r="AM18" s="17">
        <v>0</v>
      </c>
      <c r="AN18" s="17">
        <v>119</v>
      </c>
      <c r="AO18" s="17">
        <v>103.46</v>
      </c>
      <c r="AP18" s="17">
        <v>18</v>
      </c>
      <c r="AQ18" s="17">
        <v>904</v>
      </c>
      <c r="AR18" s="17">
        <v>701</v>
      </c>
      <c r="AS18" s="17">
        <v>98</v>
      </c>
      <c r="AT18" s="17">
        <v>9</v>
      </c>
      <c r="AU18" s="17">
        <v>10</v>
      </c>
      <c r="AV18" s="17">
        <v>2744</v>
      </c>
      <c r="AW18" s="17">
        <v>7</v>
      </c>
      <c r="AX18" s="17">
        <v>10</v>
      </c>
      <c r="AY18" s="17">
        <v>2731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/>
      <c r="BF18" s="2">
        <v>0</v>
      </c>
      <c r="BG18" s="2"/>
      <c r="BH18" s="2"/>
      <c r="BI18" s="2"/>
      <c r="BJ18" s="2">
        <v>0</v>
      </c>
      <c r="BK18" s="2">
        <v>0</v>
      </c>
      <c r="BL18" s="2">
        <v>0</v>
      </c>
      <c r="BM18" s="2"/>
      <c r="BN18" s="2"/>
      <c r="BO18" s="2"/>
      <c r="BP18" s="17">
        <v>0</v>
      </c>
      <c r="BR18" s="17">
        <v>0</v>
      </c>
      <c r="BS18" s="17"/>
      <c r="BT18" s="17"/>
      <c r="BX18" s="18"/>
      <c r="BY18" s="18"/>
      <c r="BZ18" s="47"/>
      <c r="CA18" s="47"/>
      <c r="CB18" s="47"/>
    </row>
    <row r="19" spans="1:80" x14ac:dyDescent="0.25">
      <c r="A19" s="1" t="s">
        <v>690</v>
      </c>
      <c r="B19" s="6" t="s">
        <v>133</v>
      </c>
      <c r="C19" s="6" t="s">
        <v>430</v>
      </c>
      <c r="D19" s="17">
        <v>7</v>
      </c>
      <c r="E19" s="17">
        <v>7</v>
      </c>
      <c r="F19" s="17">
        <v>8</v>
      </c>
      <c r="G19" s="17">
        <v>3</v>
      </c>
      <c r="H19" s="17">
        <v>9</v>
      </c>
      <c r="I19" s="17">
        <v>7</v>
      </c>
      <c r="J19" s="17">
        <v>4</v>
      </c>
      <c r="K19" s="17">
        <v>9</v>
      </c>
      <c r="L19" s="17">
        <v>10</v>
      </c>
      <c r="M19" s="17">
        <v>5</v>
      </c>
      <c r="N19" s="17">
        <v>3</v>
      </c>
      <c r="O19" s="17">
        <v>1</v>
      </c>
      <c r="P19" s="17">
        <v>2.86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1.3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10</v>
      </c>
      <c r="AW19" s="17">
        <v>0</v>
      </c>
      <c r="AX19" s="17">
        <v>0</v>
      </c>
      <c r="AY19" s="17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/>
      <c r="BF19" s="2">
        <v>0</v>
      </c>
      <c r="BG19" s="2"/>
      <c r="BH19" s="2"/>
      <c r="BI19" s="2"/>
      <c r="BJ19" s="2">
        <v>0</v>
      </c>
      <c r="BK19" s="2">
        <v>0</v>
      </c>
      <c r="BL19" s="2">
        <v>0</v>
      </c>
      <c r="BM19" s="2"/>
      <c r="BN19" s="2"/>
      <c r="BO19" s="2"/>
      <c r="BP19" s="17">
        <v>0</v>
      </c>
      <c r="BR19" s="17">
        <v>0</v>
      </c>
      <c r="BS19" s="17"/>
      <c r="BT19" s="17"/>
      <c r="BX19" s="18"/>
      <c r="BY19" s="18"/>
      <c r="BZ19" s="47"/>
      <c r="CA19" s="47"/>
      <c r="CB19" s="47"/>
    </row>
    <row r="20" spans="1:80" x14ac:dyDescent="0.25">
      <c r="A20" s="1" t="s">
        <v>686</v>
      </c>
      <c r="B20" s="6" t="s">
        <v>277</v>
      </c>
      <c r="C20" s="6" t="s">
        <v>572</v>
      </c>
      <c r="D20" s="17">
        <v>125.12</v>
      </c>
      <c r="E20" s="17">
        <v>111.77</v>
      </c>
      <c r="F20" s="17">
        <v>126.04</v>
      </c>
      <c r="G20" s="17">
        <v>127.01</v>
      </c>
      <c r="H20" s="17">
        <v>129</v>
      </c>
      <c r="I20" s="17">
        <v>168</v>
      </c>
      <c r="J20" s="17">
        <v>168.82</v>
      </c>
      <c r="K20" s="17">
        <v>140.63999999999999</v>
      </c>
      <c r="L20" s="17">
        <v>169</v>
      </c>
      <c r="M20" s="17">
        <v>162.88</v>
      </c>
      <c r="N20" s="17">
        <v>154.41999999999999</v>
      </c>
      <c r="O20" s="17">
        <v>107.65</v>
      </c>
      <c r="P20" s="17">
        <v>100.84</v>
      </c>
      <c r="Q20" s="17">
        <v>2.5</v>
      </c>
      <c r="R20" s="17">
        <v>2</v>
      </c>
      <c r="S20" s="17">
        <v>5.98</v>
      </c>
      <c r="T20" s="17">
        <v>3</v>
      </c>
      <c r="U20" s="17">
        <v>2</v>
      </c>
      <c r="V20" s="17">
        <v>2</v>
      </c>
      <c r="W20" s="17">
        <v>3.68</v>
      </c>
      <c r="X20" s="17">
        <v>8.17</v>
      </c>
      <c r="Y20" s="17">
        <v>12.18</v>
      </c>
      <c r="Z20" s="17">
        <v>2.54</v>
      </c>
      <c r="AA20" s="17">
        <v>5.07</v>
      </c>
      <c r="AB20" s="17">
        <v>12.09</v>
      </c>
      <c r="AC20" s="17">
        <v>16.260000000000002</v>
      </c>
      <c r="AD20" s="17">
        <v>102.06</v>
      </c>
      <c r="AE20" s="17">
        <v>0</v>
      </c>
      <c r="AF20" s="17">
        <v>21.12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18.87</v>
      </c>
      <c r="AM20" s="17">
        <v>1.1299999999999999</v>
      </c>
      <c r="AN20" s="17">
        <v>45</v>
      </c>
      <c r="AO20" s="17">
        <v>37.229999999999997</v>
      </c>
      <c r="AP20" s="17">
        <v>5</v>
      </c>
      <c r="AQ20" s="17">
        <v>77</v>
      </c>
      <c r="AR20" s="17">
        <v>42</v>
      </c>
      <c r="AS20" s="17">
        <v>22</v>
      </c>
      <c r="AT20" s="17">
        <v>15</v>
      </c>
      <c r="AU20" s="17">
        <v>19</v>
      </c>
      <c r="AV20" s="17">
        <v>326</v>
      </c>
      <c r="AW20" s="17">
        <v>15</v>
      </c>
      <c r="AX20" s="17">
        <v>19</v>
      </c>
      <c r="AY20" s="17">
        <v>326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/>
      <c r="BF20" s="2">
        <v>0</v>
      </c>
      <c r="BG20" s="2"/>
      <c r="BH20" s="2"/>
      <c r="BI20" s="2"/>
      <c r="BJ20" s="2">
        <v>0</v>
      </c>
      <c r="BK20" s="2">
        <v>0</v>
      </c>
      <c r="BL20" s="2">
        <v>0</v>
      </c>
      <c r="BM20" s="2"/>
      <c r="BN20" s="2"/>
      <c r="BO20" s="2"/>
      <c r="BP20" s="17">
        <v>0</v>
      </c>
      <c r="BR20" s="17">
        <v>0</v>
      </c>
      <c r="BS20" s="17"/>
      <c r="BT20" s="17"/>
      <c r="BX20" s="18"/>
      <c r="BY20" s="18"/>
      <c r="BZ20" s="47"/>
      <c r="CA20" s="47"/>
      <c r="CB20" s="47"/>
    </row>
    <row r="21" spans="1:80" x14ac:dyDescent="0.25">
      <c r="A21" s="1" t="s">
        <v>684</v>
      </c>
      <c r="B21" s="6" t="s">
        <v>148</v>
      </c>
      <c r="C21" s="6" t="s">
        <v>445</v>
      </c>
      <c r="D21" s="17">
        <v>9</v>
      </c>
      <c r="E21" s="17">
        <v>8</v>
      </c>
      <c r="F21" s="17">
        <v>9</v>
      </c>
      <c r="G21" s="17">
        <v>7</v>
      </c>
      <c r="H21" s="17">
        <v>9</v>
      </c>
      <c r="I21" s="17">
        <v>16</v>
      </c>
      <c r="J21" s="17">
        <v>16</v>
      </c>
      <c r="K21" s="17">
        <v>25</v>
      </c>
      <c r="L21" s="17">
        <v>30.97</v>
      </c>
      <c r="M21" s="17">
        <v>49.64</v>
      </c>
      <c r="N21" s="17">
        <v>49.04</v>
      </c>
      <c r="O21" s="17">
        <v>67.010000000000005</v>
      </c>
      <c r="P21" s="17">
        <v>96.21</v>
      </c>
      <c r="Q21" s="17">
        <v>0</v>
      </c>
      <c r="R21" s="17">
        <v>0</v>
      </c>
      <c r="S21" s="17">
        <v>0</v>
      </c>
      <c r="T21" s="17">
        <v>2</v>
      </c>
      <c r="U21" s="17">
        <v>2</v>
      </c>
      <c r="V21" s="17">
        <v>6</v>
      </c>
      <c r="W21" s="17">
        <v>10</v>
      </c>
      <c r="X21" s="17">
        <v>17</v>
      </c>
      <c r="Y21" s="17">
        <v>25.97</v>
      </c>
      <c r="Z21" s="17">
        <v>49.64</v>
      </c>
      <c r="AA21" s="17">
        <v>49.04</v>
      </c>
      <c r="AB21" s="17">
        <v>67.010000000000005</v>
      </c>
      <c r="AC21" s="17">
        <v>96.21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3</v>
      </c>
      <c r="AR21" s="17">
        <v>0</v>
      </c>
      <c r="AS21" s="17">
        <v>0</v>
      </c>
      <c r="AT21" s="17">
        <v>3</v>
      </c>
      <c r="AU21" s="17">
        <v>0</v>
      </c>
      <c r="AV21" s="17">
        <v>55</v>
      </c>
      <c r="AW21" s="17">
        <v>3</v>
      </c>
      <c r="AX21" s="17">
        <v>0</v>
      </c>
      <c r="AY21" s="17">
        <v>53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/>
      <c r="BF21" s="2">
        <v>0</v>
      </c>
      <c r="BG21" s="2"/>
      <c r="BH21" s="2"/>
      <c r="BI21" s="2"/>
      <c r="BJ21" s="2">
        <v>0</v>
      </c>
      <c r="BK21" s="2">
        <v>0</v>
      </c>
      <c r="BL21" s="2">
        <v>0</v>
      </c>
      <c r="BM21" s="2"/>
      <c r="BN21" s="2"/>
      <c r="BO21" s="2"/>
      <c r="BP21" s="17">
        <v>0</v>
      </c>
      <c r="BR21" s="17">
        <v>0</v>
      </c>
      <c r="BS21" s="17"/>
      <c r="BT21" s="17"/>
      <c r="BX21" s="18"/>
      <c r="BY21" s="18"/>
      <c r="BZ21" s="47"/>
      <c r="CA21" s="47"/>
      <c r="CB21" s="47"/>
    </row>
    <row r="22" spans="1:80" x14ac:dyDescent="0.25">
      <c r="A22" s="1" t="s">
        <v>691</v>
      </c>
      <c r="B22" s="6" t="s">
        <v>121</v>
      </c>
      <c r="C22" s="6" t="s">
        <v>418</v>
      </c>
      <c r="D22" s="17">
        <v>326</v>
      </c>
      <c r="E22" s="17">
        <v>330</v>
      </c>
      <c r="F22" s="17">
        <v>338.5</v>
      </c>
      <c r="G22" s="17">
        <v>326</v>
      </c>
      <c r="H22" s="17">
        <v>345</v>
      </c>
      <c r="I22" s="17">
        <v>351</v>
      </c>
      <c r="J22" s="17">
        <v>313.33</v>
      </c>
      <c r="K22" s="17">
        <v>302.04000000000002</v>
      </c>
      <c r="L22" s="17">
        <v>296.33999999999997</v>
      </c>
      <c r="M22" s="17">
        <v>280.92</v>
      </c>
      <c r="N22" s="17">
        <v>267.67</v>
      </c>
      <c r="O22" s="17">
        <v>362.06</v>
      </c>
      <c r="P22" s="17">
        <v>435.9</v>
      </c>
      <c r="Q22" s="17">
        <v>1</v>
      </c>
      <c r="R22" s="17">
        <v>5</v>
      </c>
      <c r="S22" s="17">
        <v>7</v>
      </c>
      <c r="T22" s="17">
        <v>10</v>
      </c>
      <c r="U22" s="17">
        <v>7</v>
      </c>
      <c r="V22" s="17">
        <v>6</v>
      </c>
      <c r="W22" s="17">
        <v>11</v>
      </c>
      <c r="X22" s="17">
        <v>13</v>
      </c>
      <c r="Y22" s="17">
        <v>10</v>
      </c>
      <c r="Z22" s="17">
        <v>9</v>
      </c>
      <c r="AA22" s="17">
        <v>32.840000000000003</v>
      </c>
      <c r="AB22" s="17">
        <v>34.520000000000003</v>
      </c>
      <c r="AC22" s="17">
        <v>60.5</v>
      </c>
      <c r="AD22" s="17">
        <v>310.10000000000002</v>
      </c>
      <c r="AE22" s="17">
        <v>309.88</v>
      </c>
      <c r="AF22" s="17">
        <v>166.01</v>
      </c>
      <c r="AG22" s="17">
        <v>6</v>
      </c>
      <c r="AH22" s="17">
        <v>0</v>
      </c>
      <c r="AI22" s="17">
        <v>0</v>
      </c>
      <c r="AJ22" s="17">
        <v>0</v>
      </c>
      <c r="AK22" s="17">
        <v>0</v>
      </c>
      <c r="AL22" s="17">
        <v>6</v>
      </c>
      <c r="AM22" s="17">
        <v>0</v>
      </c>
      <c r="AN22" s="17">
        <v>0</v>
      </c>
      <c r="AO22" s="17">
        <v>0</v>
      </c>
      <c r="AP22" s="17">
        <v>0</v>
      </c>
      <c r="AQ22" s="17">
        <v>368</v>
      </c>
      <c r="AR22" s="17">
        <v>199</v>
      </c>
      <c r="AS22" s="17">
        <v>56</v>
      </c>
      <c r="AT22" s="17">
        <v>71</v>
      </c>
      <c r="AU22" s="17">
        <v>0</v>
      </c>
      <c r="AV22" s="17">
        <v>710</v>
      </c>
      <c r="AW22" s="17">
        <v>71</v>
      </c>
      <c r="AX22" s="17">
        <v>0</v>
      </c>
      <c r="AY22" s="17">
        <v>709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/>
      <c r="BF22" s="2">
        <v>0</v>
      </c>
      <c r="BG22" s="2"/>
      <c r="BH22" s="2"/>
      <c r="BI22" s="2"/>
      <c r="BJ22" s="2">
        <v>0</v>
      </c>
      <c r="BK22" s="2">
        <v>0</v>
      </c>
      <c r="BL22" s="2">
        <v>0</v>
      </c>
      <c r="BM22" s="2"/>
      <c r="BN22" s="2"/>
      <c r="BO22" s="2"/>
      <c r="BP22" s="17">
        <v>0</v>
      </c>
      <c r="BR22" s="17">
        <v>0</v>
      </c>
      <c r="BS22" s="17"/>
      <c r="BT22" s="17"/>
      <c r="BX22" s="18"/>
      <c r="BY22" s="18"/>
      <c r="BZ22" s="47"/>
      <c r="CA22" s="47"/>
      <c r="CB22" s="47"/>
    </row>
    <row r="23" spans="1:80" x14ac:dyDescent="0.25">
      <c r="A23" s="1" t="s">
        <v>692</v>
      </c>
      <c r="B23" s="6" t="s">
        <v>173</v>
      </c>
      <c r="C23" s="6" t="s">
        <v>470</v>
      </c>
      <c r="D23" s="17">
        <v>72</v>
      </c>
      <c r="E23" s="17">
        <v>43</v>
      </c>
      <c r="F23" s="17">
        <v>73</v>
      </c>
      <c r="G23" s="17">
        <v>60</v>
      </c>
      <c r="H23" s="17">
        <v>63</v>
      </c>
      <c r="I23" s="17">
        <v>76</v>
      </c>
      <c r="J23" s="17">
        <v>62.36</v>
      </c>
      <c r="K23" s="17">
        <v>57.96</v>
      </c>
      <c r="L23" s="17">
        <v>79.7</v>
      </c>
      <c r="M23" s="17">
        <v>72.150000000000006</v>
      </c>
      <c r="N23" s="17">
        <v>77.92</v>
      </c>
      <c r="O23" s="17">
        <v>92.71</v>
      </c>
      <c r="P23" s="17">
        <v>78.81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10</v>
      </c>
      <c r="AC23" s="17">
        <v>10</v>
      </c>
      <c r="AD23" s="17">
        <v>96.52</v>
      </c>
      <c r="AE23" s="17">
        <v>0</v>
      </c>
      <c r="AF23" s="17">
        <v>16.59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45</v>
      </c>
      <c r="AO23" s="17">
        <v>45</v>
      </c>
      <c r="AP23" s="17">
        <v>0</v>
      </c>
      <c r="AQ23" s="17">
        <v>260</v>
      </c>
      <c r="AR23" s="17">
        <v>154</v>
      </c>
      <c r="AS23" s="17">
        <v>0</v>
      </c>
      <c r="AT23" s="17">
        <v>3</v>
      </c>
      <c r="AU23" s="17">
        <v>6</v>
      </c>
      <c r="AV23" s="17">
        <v>113</v>
      </c>
      <c r="AW23" s="17">
        <v>3</v>
      </c>
      <c r="AX23" s="17">
        <v>6</v>
      </c>
      <c r="AY23" s="17">
        <v>113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/>
      <c r="BF23" s="2">
        <v>0</v>
      </c>
      <c r="BG23" s="2"/>
      <c r="BH23" s="2"/>
      <c r="BI23" s="2"/>
      <c r="BJ23" s="2">
        <v>0</v>
      </c>
      <c r="BK23" s="2">
        <v>0</v>
      </c>
      <c r="BL23" s="2">
        <v>0</v>
      </c>
      <c r="BM23" s="2"/>
      <c r="BN23" s="2"/>
      <c r="BO23" s="2"/>
      <c r="BP23" s="17">
        <v>0</v>
      </c>
      <c r="BR23" s="17">
        <v>0</v>
      </c>
      <c r="BS23" s="17"/>
      <c r="BT23" s="17"/>
      <c r="BX23" s="18"/>
      <c r="BY23" s="18"/>
      <c r="BZ23" s="47"/>
      <c r="CA23" s="47"/>
      <c r="CB23" s="47"/>
    </row>
    <row r="24" spans="1:80" x14ac:dyDescent="0.25">
      <c r="A24" s="1" t="s">
        <v>692</v>
      </c>
      <c r="B24" s="6" t="s">
        <v>55</v>
      </c>
      <c r="C24" s="6" t="s">
        <v>353</v>
      </c>
      <c r="D24" s="17">
        <v>46.83</v>
      </c>
      <c r="E24" s="17">
        <v>48.94</v>
      </c>
      <c r="F24" s="17">
        <v>49</v>
      </c>
      <c r="G24" s="17">
        <v>55</v>
      </c>
      <c r="H24" s="17">
        <v>58</v>
      </c>
      <c r="I24" s="17">
        <v>52</v>
      </c>
      <c r="J24" s="17">
        <v>52</v>
      </c>
      <c r="K24" s="17">
        <v>46</v>
      </c>
      <c r="L24" s="17">
        <v>49</v>
      </c>
      <c r="M24" s="17">
        <v>50</v>
      </c>
      <c r="N24" s="17">
        <v>53</v>
      </c>
      <c r="O24" s="17">
        <v>68</v>
      </c>
      <c r="P24" s="17">
        <v>57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2</v>
      </c>
      <c r="AA24" s="17">
        <v>2</v>
      </c>
      <c r="AB24" s="17">
        <v>11</v>
      </c>
      <c r="AC24" s="17">
        <v>8</v>
      </c>
      <c r="AD24" s="17">
        <v>44.82</v>
      </c>
      <c r="AE24" s="17">
        <v>0</v>
      </c>
      <c r="AF24" s="17">
        <v>9.92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30</v>
      </c>
      <c r="AO24" s="17">
        <v>29.3</v>
      </c>
      <c r="AP24" s="17">
        <v>24</v>
      </c>
      <c r="AQ24" s="17">
        <v>242</v>
      </c>
      <c r="AR24" s="17">
        <v>152</v>
      </c>
      <c r="AS24" s="17">
        <v>39</v>
      </c>
      <c r="AT24" s="17">
        <v>1</v>
      </c>
      <c r="AU24" s="17">
        <v>3</v>
      </c>
      <c r="AV24" s="17">
        <v>86</v>
      </c>
      <c r="AW24" s="17">
        <v>1</v>
      </c>
      <c r="AX24" s="17">
        <v>3</v>
      </c>
      <c r="AY24" s="17">
        <v>86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/>
      <c r="BF24" s="2">
        <v>0</v>
      </c>
      <c r="BG24" s="2"/>
      <c r="BH24" s="2"/>
      <c r="BI24" s="2"/>
      <c r="BJ24" s="2">
        <v>0</v>
      </c>
      <c r="BK24" s="2">
        <v>0</v>
      </c>
      <c r="BL24" s="2">
        <v>0</v>
      </c>
      <c r="BM24" s="2"/>
      <c r="BN24" s="2"/>
      <c r="BO24" s="2"/>
      <c r="BP24" s="17">
        <v>0</v>
      </c>
      <c r="BR24" s="17">
        <v>0</v>
      </c>
      <c r="BS24" s="17"/>
      <c r="BT24" s="17"/>
      <c r="BX24" s="18"/>
      <c r="BY24" s="18"/>
      <c r="BZ24" s="47"/>
      <c r="CA24" s="47"/>
      <c r="CB24" s="47"/>
    </row>
    <row r="25" spans="1:80" x14ac:dyDescent="0.25">
      <c r="A25" s="1" t="s">
        <v>691</v>
      </c>
      <c r="B25" s="6" t="s">
        <v>97</v>
      </c>
      <c r="C25" s="6" t="s">
        <v>395</v>
      </c>
      <c r="D25" s="17">
        <v>3</v>
      </c>
      <c r="E25" s="17">
        <v>10</v>
      </c>
      <c r="F25" s="17">
        <v>6</v>
      </c>
      <c r="G25" s="17">
        <v>1</v>
      </c>
      <c r="H25" s="17">
        <v>5</v>
      </c>
      <c r="I25" s="17">
        <v>6</v>
      </c>
      <c r="J25" s="17">
        <v>10</v>
      </c>
      <c r="K25" s="17">
        <v>3</v>
      </c>
      <c r="L25" s="17">
        <v>3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4</v>
      </c>
      <c r="AO25" s="17">
        <v>4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10</v>
      </c>
      <c r="AW25" s="17">
        <v>0</v>
      </c>
      <c r="AX25" s="17">
        <v>0</v>
      </c>
      <c r="AY25" s="17">
        <v>10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/>
      <c r="BF25" s="2">
        <v>0</v>
      </c>
      <c r="BG25" s="2"/>
      <c r="BH25" s="2"/>
      <c r="BI25" s="2"/>
      <c r="BJ25" s="2">
        <v>0</v>
      </c>
      <c r="BK25" s="2">
        <v>0</v>
      </c>
      <c r="BL25" s="2">
        <v>0</v>
      </c>
      <c r="BM25" s="2"/>
      <c r="BN25" s="2"/>
      <c r="BO25" s="2"/>
      <c r="BP25" s="17">
        <v>0</v>
      </c>
      <c r="BR25" s="17">
        <v>0</v>
      </c>
      <c r="BS25" s="17"/>
      <c r="BT25" s="17"/>
      <c r="BX25" s="18"/>
      <c r="BY25" s="18"/>
      <c r="BZ25" s="47"/>
      <c r="CA25" s="47"/>
      <c r="CB25" s="47"/>
    </row>
    <row r="26" spans="1:80" x14ac:dyDescent="0.25">
      <c r="A26" s="1" t="s">
        <v>686</v>
      </c>
      <c r="B26" s="6" t="s">
        <v>209</v>
      </c>
      <c r="C26" s="6" t="s">
        <v>504</v>
      </c>
      <c r="D26" s="17">
        <v>179</v>
      </c>
      <c r="E26" s="17">
        <v>195.58</v>
      </c>
      <c r="F26" s="17">
        <v>188.58</v>
      </c>
      <c r="G26" s="17">
        <v>193</v>
      </c>
      <c r="H26" s="17">
        <v>233</v>
      </c>
      <c r="I26" s="17">
        <v>220.59</v>
      </c>
      <c r="J26" s="17">
        <v>207</v>
      </c>
      <c r="K26" s="17">
        <v>220</v>
      </c>
      <c r="L26" s="17">
        <v>229</v>
      </c>
      <c r="M26" s="17">
        <v>257</v>
      </c>
      <c r="N26" s="17">
        <v>247.17</v>
      </c>
      <c r="O26" s="17">
        <v>219.06</v>
      </c>
      <c r="P26" s="17">
        <v>237.97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0.09</v>
      </c>
      <c r="Z26" s="17">
        <v>3</v>
      </c>
      <c r="AA26" s="17">
        <v>8.7100000000000009</v>
      </c>
      <c r="AB26" s="17">
        <v>13.34</v>
      </c>
      <c r="AC26" s="17">
        <v>54.29</v>
      </c>
      <c r="AD26" s="17">
        <v>251.68</v>
      </c>
      <c r="AE26" s="17">
        <v>0</v>
      </c>
      <c r="AF26" s="17">
        <v>44.82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271</v>
      </c>
      <c r="AR26" s="17">
        <v>148</v>
      </c>
      <c r="AS26" s="17">
        <v>83</v>
      </c>
      <c r="AT26" s="17">
        <v>36</v>
      </c>
      <c r="AU26" s="17">
        <v>0</v>
      </c>
      <c r="AV26" s="17">
        <v>505</v>
      </c>
      <c r="AW26" s="17">
        <v>36</v>
      </c>
      <c r="AX26" s="17">
        <v>0</v>
      </c>
      <c r="AY26" s="17">
        <v>505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/>
      <c r="BF26" s="2">
        <v>0</v>
      </c>
      <c r="BG26" s="2"/>
      <c r="BH26" s="2"/>
      <c r="BI26" s="2"/>
      <c r="BJ26" s="2">
        <v>0</v>
      </c>
      <c r="BK26" s="2">
        <v>0</v>
      </c>
      <c r="BL26" s="2">
        <v>0</v>
      </c>
      <c r="BM26" s="2"/>
      <c r="BN26" s="2"/>
      <c r="BO26" s="2"/>
      <c r="BP26" s="17">
        <v>0</v>
      </c>
      <c r="BR26" s="17">
        <v>0</v>
      </c>
      <c r="BS26" s="17"/>
      <c r="BT26" s="17"/>
      <c r="BX26" s="18"/>
      <c r="BY26" s="18"/>
      <c r="BZ26" s="47"/>
      <c r="CA26" s="47"/>
      <c r="CB26" s="47"/>
    </row>
    <row r="27" spans="1:80" x14ac:dyDescent="0.25">
      <c r="A27" s="1" t="s">
        <v>689</v>
      </c>
      <c r="B27" s="6" t="s">
        <v>43</v>
      </c>
      <c r="C27" s="6" t="s">
        <v>341</v>
      </c>
      <c r="D27" s="17">
        <v>340</v>
      </c>
      <c r="E27" s="17">
        <v>438.57</v>
      </c>
      <c r="F27" s="17">
        <v>442.63</v>
      </c>
      <c r="G27" s="17">
        <v>452.83</v>
      </c>
      <c r="H27" s="17">
        <v>470.14</v>
      </c>
      <c r="I27" s="17">
        <v>524.98</v>
      </c>
      <c r="J27" s="17">
        <v>614.17999999999995</v>
      </c>
      <c r="K27" s="17">
        <v>563.01</v>
      </c>
      <c r="L27" s="17">
        <v>629.6</v>
      </c>
      <c r="M27" s="17">
        <v>602.26</v>
      </c>
      <c r="N27" s="17">
        <v>610.08000000000004</v>
      </c>
      <c r="O27" s="17">
        <v>522.96</v>
      </c>
      <c r="P27" s="17">
        <v>538.91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2</v>
      </c>
      <c r="AA27" s="17">
        <v>6</v>
      </c>
      <c r="AB27" s="17">
        <v>9</v>
      </c>
      <c r="AC27" s="17">
        <v>11</v>
      </c>
      <c r="AD27" s="17">
        <v>406.7</v>
      </c>
      <c r="AE27" s="17">
        <v>0</v>
      </c>
      <c r="AF27" s="17">
        <v>29.5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10</v>
      </c>
      <c r="AM27" s="17">
        <v>0</v>
      </c>
      <c r="AN27" s="17">
        <v>18</v>
      </c>
      <c r="AO27" s="17">
        <v>17.899999999999999</v>
      </c>
      <c r="AP27" s="17">
        <v>2</v>
      </c>
      <c r="AQ27" s="17">
        <v>153</v>
      </c>
      <c r="AR27" s="17">
        <v>107</v>
      </c>
      <c r="AS27" s="17">
        <v>136</v>
      </c>
      <c r="AT27" s="17">
        <v>45</v>
      </c>
      <c r="AU27" s="17">
        <v>2</v>
      </c>
      <c r="AV27" s="17">
        <v>855</v>
      </c>
      <c r="AW27" s="17">
        <v>45</v>
      </c>
      <c r="AX27" s="17">
        <v>2</v>
      </c>
      <c r="AY27" s="17">
        <v>855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/>
      <c r="BF27" s="2">
        <v>0</v>
      </c>
      <c r="BG27" s="2"/>
      <c r="BH27" s="2"/>
      <c r="BI27" s="2"/>
      <c r="BJ27" s="2">
        <v>0</v>
      </c>
      <c r="BK27" s="2">
        <v>0</v>
      </c>
      <c r="BL27" s="2">
        <v>0</v>
      </c>
      <c r="BM27" s="2"/>
      <c r="BN27" s="2"/>
      <c r="BO27" s="2"/>
      <c r="BP27" s="17">
        <v>0</v>
      </c>
      <c r="BR27" s="17">
        <v>0</v>
      </c>
      <c r="BS27" s="17"/>
      <c r="BT27" s="17"/>
      <c r="BX27" s="18"/>
      <c r="BY27" s="18"/>
      <c r="BZ27" s="47"/>
      <c r="CA27" s="47"/>
      <c r="CB27" s="47"/>
    </row>
    <row r="28" spans="1:80" x14ac:dyDescent="0.25">
      <c r="A28" s="1" t="s">
        <v>691</v>
      </c>
      <c r="B28" s="6" t="s">
        <v>35</v>
      </c>
      <c r="C28" s="6" t="s">
        <v>333</v>
      </c>
      <c r="D28" s="17">
        <v>34.01</v>
      </c>
      <c r="E28" s="17">
        <v>40</v>
      </c>
      <c r="F28" s="17">
        <v>37</v>
      </c>
      <c r="G28" s="17">
        <v>43</v>
      </c>
      <c r="H28" s="17">
        <v>27</v>
      </c>
      <c r="I28" s="17">
        <v>30</v>
      </c>
      <c r="J28" s="17">
        <v>46</v>
      </c>
      <c r="K28" s="17">
        <v>38</v>
      </c>
      <c r="L28" s="17">
        <v>35</v>
      </c>
      <c r="M28" s="17">
        <v>28</v>
      </c>
      <c r="N28" s="17">
        <v>41.88</v>
      </c>
      <c r="O28" s="17">
        <v>29.04</v>
      </c>
      <c r="P28" s="17">
        <v>17.79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6.85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2</v>
      </c>
      <c r="AU28" s="17">
        <v>0</v>
      </c>
      <c r="AV28" s="17">
        <v>86</v>
      </c>
      <c r="AW28" s="17">
        <v>2</v>
      </c>
      <c r="AX28" s="17">
        <v>0</v>
      </c>
      <c r="AY28" s="17">
        <v>86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/>
      <c r="BF28" s="2">
        <v>0</v>
      </c>
      <c r="BG28" s="2"/>
      <c r="BH28" s="2"/>
      <c r="BI28" s="2"/>
      <c r="BJ28" s="2">
        <v>0</v>
      </c>
      <c r="BK28" s="2">
        <v>0</v>
      </c>
      <c r="BL28" s="2">
        <v>0</v>
      </c>
      <c r="BM28" s="2"/>
      <c r="BN28" s="2"/>
      <c r="BO28" s="2"/>
      <c r="BP28" s="17">
        <v>0</v>
      </c>
      <c r="BR28" s="17">
        <v>0</v>
      </c>
      <c r="BS28" s="17"/>
      <c r="BT28" s="17"/>
      <c r="BX28" s="18"/>
      <c r="BY28" s="18"/>
      <c r="BZ28" s="47"/>
      <c r="CA28" s="47"/>
      <c r="CB28" s="47"/>
    </row>
    <row r="29" spans="1:80" x14ac:dyDescent="0.25">
      <c r="A29" s="1" t="s">
        <v>688</v>
      </c>
      <c r="B29" s="6" t="s">
        <v>190</v>
      </c>
      <c r="C29" s="6" t="s">
        <v>487</v>
      </c>
      <c r="D29" s="17">
        <v>18</v>
      </c>
      <c r="E29" s="17">
        <v>14</v>
      </c>
      <c r="F29" s="17">
        <v>20</v>
      </c>
      <c r="G29" s="17">
        <v>12</v>
      </c>
      <c r="H29" s="17">
        <v>20</v>
      </c>
      <c r="I29" s="17">
        <v>16</v>
      </c>
      <c r="J29" s="17">
        <v>23</v>
      </c>
      <c r="K29" s="17">
        <v>16</v>
      </c>
      <c r="L29" s="17">
        <v>28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1</v>
      </c>
      <c r="AU29" s="17">
        <v>0</v>
      </c>
      <c r="AV29" s="17">
        <v>17</v>
      </c>
      <c r="AW29" s="17">
        <v>1</v>
      </c>
      <c r="AX29" s="17">
        <v>0</v>
      </c>
      <c r="AY29" s="17">
        <v>15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/>
      <c r="BF29" s="2">
        <v>0</v>
      </c>
      <c r="BG29" s="2"/>
      <c r="BH29" s="2"/>
      <c r="BI29" s="2"/>
      <c r="BJ29" s="2">
        <v>0</v>
      </c>
      <c r="BK29" s="2">
        <v>0</v>
      </c>
      <c r="BL29" s="2">
        <v>0</v>
      </c>
      <c r="BM29" s="2"/>
      <c r="BN29" s="2"/>
      <c r="BO29" s="2"/>
      <c r="BP29" s="17">
        <v>0</v>
      </c>
      <c r="BR29" s="17">
        <v>0</v>
      </c>
      <c r="BS29" s="17"/>
      <c r="BT29" s="17"/>
      <c r="BX29" s="18"/>
      <c r="BY29" s="18"/>
      <c r="BZ29" s="47"/>
      <c r="CA29" s="47"/>
      <c r="CB29" s="47"/>
    </row>
    <row r="30" spans="1:80" x14ac:dyDescent="0.25">
      <c r="A30" s="1" t="s">
        <v>692</v>
      </c>
      <c r="B30" s="6" t="s">
        <v>30</v>
      </c>
      <c r="C30" s="6" t="s">
        <v>328</v>
      </c>
      <c r="D30" s="17">
        <v>61</v>
      </c>
      <c r="E30" s="17">
        <v>73</v>
      </c>
      <c r="F30" s="17">
        <v>88</v>
      </c>
      <c r="G30" s="17">
        <v>93</v>
      </c>
      <c r="H30" s="17">
        <v>77.010000000000005</v>
      </c>
      <c r="I30" s="17">
        <v>102</v>
      </c>
      <c r="J30" s="17">
        <v>97</v>
      </c>
      <c r="K30" s="17">
        <v>92.64</v>
      </c>
      <c r="L30" s="17">
        <v>88</v>
      </c>
      <c r="M30" s="17">
        <v>101</v>
      </c>
      <c r="N30" s="17">
        <v>87</v>
      </c>
      <c r="O30" s="17">
        <v>87</v>
      </c>
      <c r="P30" s="17">
        <v>88.3</v>
      </c>
      <c r="Q30" s="17">
        <v>2</v>
      </c>
      <c r="R30" s="17">
        <v>6</v>
      </c>
      <c r="S30" s="17">
        <v>8</v>
      </c>
      <c r="T30" s="17">
        <v>4</v>
      </c>
      <c r="U30" s="17">
        <v>2</v>
      </c>
      <c r="V30" s="17">
        <v>4</v>
      </c>
      <c r="W30" s="17">
        <v>4.42</v>
      </c>
      <c r="X30" s="17">
        <v>3.6</v>
      </c>
      <c r="Y30" s="17">
        <v>2</v>
      </c>
      <c r="Z30" s="17">
        <v>0</v>
      </c>
      <c r="AA30" s="17">
        <v>0</v>
      </c>
      <c r="AB30" s="17">
        <v>0</v>
      </c>
      <c r="AC30" s="17">
        <v>0</v>
      </c>
      <c r="AD30" s="17">
        <v>130.6</v>
      </c>
      <c r="AE30" s="17">
        <v>0</v>
      </c>
      <c r="AF30" s="17">
        <v>43.49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17</v>
      </c>
      <c r="AO30" s="17">
        <v>16.899999999999999</v>
      </c>
      <c r="AP30" s="17">
        <v>10</v>
      </c>
      <c r="AQ30" s="17">
        <v>70</v>
      </c>
      <c r="AR30" s="17">
        <v>47</v>
      </c>
      <c r="AS30" s="17">
        <v>19</v>
      </c>
      <c r="AT30" s="17">
        <v>2</v>
      </c>
      <c r="AU30" s="17">
        <v>0</v>
      </c>
      <c r="AV30" s="17">
        <v>128</v>
      </c>
      <c r="AW30" s="17">
        <v>0</v>
      </c>
      <c r="AX30" s="17">
        <v>0</v>
      </c>
      <c r="AY30" s="17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/>
      <c r="BF30" s="2">
        <v>0</v>
      </c>
      <c r="BG30" s="2"/>
      <c r="BH30" s="2"/>
      <c r="BI30" s="2"/>
      <c r="BJ30" s="2">
        <v>0</v>
      </c>
      <c r="BK30" s="2">
        <v>0</v>
      </c>
      <c r="BL30" s="2">
        <v>0</v>
      </c>
      <c r="BM30" s="2"/>
      <c r="BN30" s="2"/>
      <c r="BO30" s="2"/>
      <c r="BP30" s="17">
        <v>0</v>
      </c>
      <c r="BR30" s="17">
        <v>0</v>
      </c>
      <c r="BS30" s="17"/>
      <c r="BT30" s="17"/>
      <c r="BX30" s="18"/>
      <c r="BY30" s="18"/>
      <c r="BZ30" s="47"/>
      <c r="CA30" s="47"/>
      <c r="CB30" s="47"/>
    </row>
    <row r="31" spans="1:80" x14ac:dyDescent="0.25">
      <c r="A31" s="1" t="s">
        <v>692</v>
      </c>
      <c r="B31" s="6" t="s">
        <v>29</v>
      </c>
      <c r="C31" s="6" t="s">
        <v>327</v>
      </c>
      <c r="D31" s="17">
        <v>80.5</v>
      </c>
      <c r="E31" s="17">
        <v>99.36</v>
      </c>
      <c r="F31" s="17">
        <v>109.19</v>
      </c>
      <c r="G31" s="17">
        <v>102</v>
      </c>
      <c r="H31" s="17">
        <v>115</v>
      </c>
      <c r="I31" s="17">
        <v>138</v>
      </c>
      <c r="J31" s="17">
        <v>110</v>
      </c>
      <c r="K31" s="17">
        <v>119</v>
      </c>
      <c r="L31" s="17">
        <v>120</v>
      </c>
      <c r="M31" s="17">
        <v>142</v>
      </c>
      <c r="N31" s="17">
        <v>133.34</v>
      </c>
      <c r="O31" s="17">
        <v>127.32</v>
      </c>
      <c r="P31" s="17">
        <v>116.05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158.74</v>
      </c>
      <c r="AE31" s="17">
        <v>0</v>
      </c>
      <c r="AF31" s="17">
        <v>43.8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95</v>
      </c>
      <c r="AR31" s="17">
        <v>49</v>
      </c>
      <c r="AS31" s="17">
        <v>57</v>
      </c>
      <c r="AT31" s="17">
        <v>13</v>
      </c>
      <c r="AU31" s="17">
        <v>0</v>
      </c>
      <c r="AV31" s="17">
        <v>141</v>
      </c>
      <c r="AW31" s="17">
        <v>13</v>
      </c>
      <c r="AX31" s="17">
        <v>0</v>
      </c>
      <c r="AY31" s="17">
        <v>141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/>
      <c r="BF31" s="2">
        <v>0</v>
      </c>
      <c r="BG31" s="2"/>
      <c r="BH31" s="2"/>
      <c r="BI31" s="2"/>
      <c r="BJ31" s="2">
        <v>0</v>
      </c>
      <c r="BK31" s="2">
        <v>0</v>
      </c>
      <c r="BL31" s="2">
        <v>0</v>
      </c>
      <c r="BM31" s="2"/>
      <c r="BN31" s="2"/>
      <c r="BO31" s="2"/>
      <c r="BP31" s="17">
        <v>0</v>
      </c>
      <c r="BR31" s="17">
        <v>0</v>
      </c>
      <c r="BS31" s="17"/>
      <c r="BT31" s="17"/>
      <c r="BX31" s="18"/>
      <c r="BY31" s="18"/>
      <c r="BZ31" s="47"/>
      <c r="CA31" s="47"/>
      <c r="CB31" s="47"/>
    </row>
    <row r="32" spans="1:80" x14ac:dyDescent="0.25">
      <c r="A32" s="1" t="s">
        <v>689</v>
      </c>
      <c r="B32" s="6" t="s">
        <v>50</v>
      </c>
      <c r="C32" s="6" t="s">
        <v>348</v>
      </c>
      <c r="D32" s="17">
        <v>81</v>
      </c>
      <c r="E32" s="17">
        <v>83.49</v>
      </c>
      <c r="F32" s="17">
        <v>92.51</v>
      </c>
      <c r="G32" s="17">
        <v>94.04</v>
      </c>
      <c r="H32" s="17">
        <v>118.3</v>
      </c>
      <c r="I32" s="17">
        <v>105.64</v>
      </c>
      <c r="J32" s="17">
        <v>123.86</v>
      </c>
      <c r="K32" s="17">
        <v>101.43</v>
      </c>
      <c r="L32" s="17">
        <v>90.43</v>
      </c>
      <c r="M32" s="17">
        <v>103</v>
      </c>
      <c r="N32" s="17">
        <v>110</v>
      </c>
      <c r="O32" s="17">
        <v>89.57</v>
      </c>
      <c r="P32" s="17">
        <v>82.16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82.95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11</v>
      </c>
      <c r="AR32" s="17">
        <v>13</v>
      </c>
      <c r="AS32" s="17">
        <v>4</v>
      </c>
      <c r="AT32" s="17">
        <v>16</v>
      </c>
      <c r="AU32" s="17">
        <v>0</v>
      </c>
      <c r="AV32" s="17">
        <v>226</v>
      </c>
      <c r="AW32" s="17">
        <v>16</v>
      </c>
      <c r="AX32" s="17">
        <v>0</v>
      </c>
      <c r="AY32" s="17">
        <v>226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/>
      <c r="BF32" s="2">
        <v>0</v>
      </c>
      <c r="BG32" s="2"/>
      <c r="BH32" s="2"/>
      <c r="BI32" s="2"/>
      <c r="BJ32" s="2">
        <v>0</v>
      </c>
      <c r="BK32" s="2">
        <v>0</v>
      </c>
      <c r="BL32" s="2">
        <v>0</v>
      </c>
      <c r="BM32" s="2"/>
      <c r="BN32" s="2"/>
      <c r="BO32" s="2"/>
      <c r="BP32" s="17">
        <v>0</v>
      </c>
      <c r="BR32" s="17">
        <v>0</v>
      </c>
      <c r="BS32" s="17"/>
      <c r="BT32" s="17"/>
      <c r="BX32" s="18"/>
      <c r="BY32" s="18"/>
      <c r="BZ32" s="47"/>
      <c r="CA32" s="47"/>
      <c r="CB32" s="47"/>
    </row>
    <row r="33" spans="1:80" x14ac:dyDescent="0.25">
      <c r="A33" s="1" t="s">
        <v>693</v>
      </c>
      <c r="B33" s="50" t="s">
        <v>670</v>
      </c>
      <c r="C33" s="45" t="s">
        <v>672</v>
      </c>
      <c r="D33" s="17">
        <v>36</v>
      </c>
      <c r="E33" s="17">
        <v>50</v>
      </c>
      <c r="F33" s="17">
        <v>48</v>
      </c>
      <c r="G33" s="17">
        <v>48</v>
      </c>
      <c r="H33" s="17">
        <v>53</v>
      </c>
      <c r="I33" s="17">
        <v>56</v>
      </c>
      <c r="J33" s="17">
        <v>43</v>
      </c>
      <c r="K33" s="17">
        <v>49</v>
      </c>
      <c r="L33" s="17">
        <v>43</v>
      </c>
      <c r="M33" s="17">
        <v>22.8</v>
      </c>
      <c r="N33" s="17">
        <v>17.100000000000001</v>
      </c>
      <c r="O33" s="17">
        <v>1.26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3</v>
      </c>
      <c r="AR33" s="17">
        <v>2</v>
      </c>
      <c r="AS33" s="17">
        <v>0</v>
      </c>
      <c r="AT33" s="17">
        <v>0</v>
      </c>
      <c r="AU33" s="17">
        <v>0</v>
      </c>
      <c r="AV33" s="17">
        <v>80</v>
      </c>
      <c r="AW33" s="17">
        <v>0</v>
      </c>
      <c r="AX33" s="17">
        <v>0</v>
      </c>
      <c r="AY33" s="17">
        <v>80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/>
      <c r="BF33" s="2">
        <v>0</v>
      </c>
      <c r="BG33" s="2"/>
      <c r="BH33" s="2"/>
      <c r="BI33" s="2"/>
      <c r="BJ33" s="2">
        <v>0</v>
      </c>
      <c r="BK33" s="2">
        <v>0</v>
      </c>
      <c r="BL33" s="2">
        <v>0</v>
      </c>
      <c r="BM33" s="2"/>
      <c r="BN33" s="2"/>
      <c r="BO33" s="2"/>
      <c r="BP33" s="17">
        <v>0</v>
      </c>
      <c r="BR33" s="17">
        <v>0</v>
      </c>
      <c r="BS33" s="17"/>
      <c r="BT33" s="17"/>
      <c r="BX33" s="18"/>
      <c r="BY33" s="18"/>
      <c r="BZ33" s="47"/>
      <c r="CA33" s="47"/>
      <c r="CB33" s="47"/>
    </row>
    <row r="34" spans="1:80" x14ac:dyDescent="0.25">
      <c r="A34" s="1" t="s">
        <v>689</v>
      </c>
      <c r="B34" s="6" t="s">
        <v>134</v>
      </c>
      <c r="C34" s="6" t="s">
        <v>431</v>
      </c>
      <c r="D34" s="17">
        <v>8</v>
      </c>
      <c r="E34" s="17">
        <v>11</v>
      </c>
      <c r="F34" s="17">
        <v>13</v>
      </c>
      <c r="G34" s="17">
        <v>12</v>
      </c>
      <c r="H34" s="17">
        <v>13</v>
      </c>
      <c r="I34" s="17">
        <v>15</v>
      </c>
      <c r="J34" s="17">
        <v>12</v>
      </c>
      <c r="K34" s="17">
        <v>10</v>
      </c>
      <c r="L34" s="17">
        <v>10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10</v>
      </c>
      <c r="AW34" s="17">
        <v>0</v>
      </c>
      <c r="AX34" s="17">
        <v>0</v>
      </c>
      <c r="AY34" s="17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/>
      <c r="BF34" s="2">
        <v>0</v>
      </c>
      <c r="BG34" s="2"/>
      <c r="BH34" s="2"/>
      <c r="BI34" s="2"/>
      <c r="BJ34" s="2">
        <v>0</v>
      </c>
      <c r="BK34" s="2">
        <v>0</v>
      </c>
      <c r="BL34" s="2">
        <v>0</v>
      </c>
      <c r="BM34" s="2"/>
      <c r="BN34" s="2"/>
      <c r="BO34" s="2"/>
      <c r="BP34" s="17">
        <v>0</v>
      </c>
      <c r="BR34" s="17">
        <v>0</v>
      </c>
      <c r="BS34" s="17"/>
      <c r="BT34" s="17"/>
      <c r="BX34" s="18"/>
      <c r="BY34" s="18"/>
      <c r="BZ34" s="47"/>
      <c r="CA34" s="47"/>
      <c r="CB34" s="47"/>
    </row>
    <row r="35" spans="1:80" x14ac:dyDescent="0.25">
      <c r="A35" s="1" t="s">
        <v>691</v>
      </c>
      <c r="B35" s="6" t="s">
        <v>124</v>
      </c>
      <c r="C35" s="6" t="s">
        <v>421</v>
      </c>
      <c r="D35" s="17">
        <v>694</v>
      </c>
      <c r="E35" s="17">
        <v>761</v>
      </c>
      <c r="F35" s="17">
        <v>742</v>
      </c>
      <c r="G35" s="17">
        <v>832</v>
      </c>
      <c r="H35" s="17">
        <v>772</v>
      </c>
      <c r="I35" s="17">
        <v>851</v>
      </c>
      <c r="J35" s="17">
        <v>831</v>
      </c>
      <c r="K35" s="17">
        <v>869.17</v>
      </c>
      <c r="L35" s="17">
        <v>852.41</v>
      </c>
      <c r="M35" s="17">
        <v>913.14</v>
      </c>
      <c r="N35" s="17">
        <v>853.31</v>
      </c>
      <c r="O35" s="17">
        <v>645.03</v>
      </c>
      <c r="P35" s="17">
        <v>628.79999999999995</v>
      </c>
      <c r="Q35" s="17">
        <v>7</v>
      </c>
      <c r="R35" s="17">
        <v>25</v>
      </c>
      <c r="S35" s="17">
        <v>16</v>
      </c>
      <c r="T35" s="17">
        <v>16</v>
      </c>
      <c r="U35" s="17">
        <v>19</v>
      </c>
      <c r="V35" s="17">
        <v>19</v>
      </c>
      <c r="W35" s="17">
        <v>25</v>
      </c>
      <c r="X35" s="17">
        <v>24</v>
      </c>
      <c r="Y35" s="17">
        <v>20</v>
      </c>
      <c r="Z35" s="17">
        <v>23</v>
      </c>
      <c r="AA35" s="17">
        <v>52</v>
      </c>
      <c r="AB35" s="17">
        <v>83</v>
      </c>
      <c r="AC35" s="17">
        <v>114</v>
      </c>
      <c r="AD35" s="17">
        <v>615.98</v>
      </c>
      <c r="AE35" s="17">
        <v>0</v>
      </c>
      <c r="AF35" s="17">
        <v>95.95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206</v>
      </c>
      <c r="AR35" s="17">
        <v>198</v>
      </c>
      <c r="AS35" s="17">
        <v>103</v>
      </c>
      <c r="AT35" s="17">
        <v>96</v>
      </c>
      <c r="AU35" s="17">
        <v>0</v>
      </c>
      <c r="AV35" s="17">
        <v>1601</v>
      </c>
      <c r="AW35" s="17">
        <v>96</v>
      </c>
      <c r="AX35" s="17">
        <v>0</v>
      </c>
      <c r="AY35" s="17">
        <v>1601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/>
      <c r="BF35" s="2">
        <v>0</v>
      </c>
      <c r="BG35" s="2"/>
      <c r="BH35" s="2"/>
      <c r="BI35" s="2"/>
      <c r="BJ35" s="2">
        <v>0</v>
      </c>
      <c r="BK35" s="2">
        <v>0</v>
      </c>
      <c r="BL35" s="2">
        <v>0</v>
      </c>
      <c r="BM35" s="2"/>
      <c r="BN35" s="2"/>
      <c r="BO35" s="2"/>
      <c r="BP35" s="17">
        <v>0</v>
      </c>
      <c r="BR35" s="17">
        <v>0</v>
      </c>
      <c r="BS35" s="17"/>
      <c r="BT35" s="17"/>
      <c r="BX35" s="18"/>
      <c r="BY35" s="18"/>
      <c r="BZ35" s="47"/>
      <c r="CA35" s="47"/>
      <c r="CB35" s="47"/>
    </row>
    <row r="36" spans="1:80" x14ac:dyDescent="0.25">
      <c r="A36" s="1" t="s">
        <v>685</v>
      </c>
      <c r="B36" s="6" t="s">
        <v>239</v>
      </c>
      <c r="C36" s="6" t="s">
        <v>534</v>
      </c>
      <c r="D36" s="17">
        <v>862.35</v>
      </c>
      <c r="E36" s="17">
        <v>935.46</v>
      </c>
      <c r="F36" s="17">
        <v>936.39</v>
      </c>
      <c r="G36" s="17">
        <v>971.94</v>
      </c>
      <c r="H36" s="17">
        <v>1131.67</v>
      </c>
      <c r="I36" s="17">
        <v>1194.95</v>
      </c>
      <c r="J36" s="17">
        <v>1086.27</v>
      </c>
      <c r="K36" s="17">
        <v>1166.26</v>
      </c>
      <c r="L36" s="17">
        <v>1166.19</v>
      </c>
      <c r="M36" s="17">
        <v>1157.19</v>
      </c>
      <c r="N36" s="17">
        <v>1187.42</v>
      </c>
      <c r="O36" s="17">
        <v>1055.54</v>
      </c>
      <c r="P36" s="17">
        <v>964.33</v>
      </c>
      <c r="Q36" s="17">
        <v>6</v>
      </c>
      <c r="R36" s="17">
        <v>15</v>
      </c>
      <c r="S36" s="17">
        <v>10</v>
      </c>
      <c r="T36" s="17">
        <v>17.149999999999999</v>
      </c>
      <c r="U36" s="17">
        <v>19.22</v>
      </c>
      <c r="V36" s="17">
        <v>14.11</v>
      </c>
      <c r="W36" s="17">
        <v>20.22</v>
      </c>
      <c r="X36" s="17">
        <v>24.23</v>
      </c>
      <c r="Y36" s="17">
        <v>38.770000000000003</v>
      </c>
      <c r="Z36" s="17">
        <v>40.54</v>
      </c>
      <c r="AA36" s="17">
        <v>87.78</v>
      </c>
      <c r="AB36" s="17">
        <v>129.9</v>
      </c>
      <c r="AC36" s="17">
        <v>153.71</v>
      </c>
      <c r="AD36" s="17">
        <v>766.96</v>
      </c>
      <c r="AE36" s="17">
        <v>120.07</v>
      </c>
      <c r="AF36" s="17">
        <v>491.91</v>
      </c>
      <c r="AG36" s="17">
        <v>81.56</v>
      </c>
      <c r="AH36" s="17">
        <v>3.17</v>
      </c>
      <c r="AI36" s="17">
        <v>0</v>
      </c>
      <c r="AJ36" s="17">
        <v>0</v>
      </c>
      <c r="AK36" s="17">
        <v>0</v>
      </c>
      <c r="AL36" s="17">
        <v>75</v>
      </c>
      <c r="AM36" s="17">
        <v>0</v>
      </c>
      <c r="AN36" s="17">
        <v>0</v>
      </c>
      <c r="AO36" s="17">
        <v>0</v>
      </c>
      <c r="AP36" s="17">
        <v>0</v>
      </c>
      <c r="AQ36" s="17">
        <v>464</v>
      </c>
      <c r="AR36" s="17">
        <v>418</v>
      </c>
      <c r="AS36" s="17">
        <v>113</v>
      </c>
      <c r="AT36" s="17">
        <v>142</v>
      </c>
      <c r="AU36" s="17">
        <v>0</v>
      </c>
      <c r="AV36" s="17">
        <v>2307</v>
      </c>
      <c r="AW36" s="17">
        <v>142</v>
      </c>
      <c r="AX36" s="17">
        <v>0</v>
      </c>
      <c r="AY36" s="17">
        <v>2307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/>
      <c r="BF36" s="2">
        <v>0</v>
      </c>
      <c r="BG36" s="2"/>
      <c r="BH36" s="2"/>
      <c r="BI36" s="2"/>
      <c r="BJ36" s="2">
        <v>0</v>
      </c>
      <c r="BK36" s="2">
        <v>0</v>
      </c>
      <c r="BL36" s="2">
        <v>0</v>
      </c>
      <c r="BM36" s="2"/>
      <c r="BN36" s="2"/>
      <c r="BO36" s="2"/>
      <c r="BP36" s="17">
        <v>0</v>
      </c>
      <c r="BR36" s="17">
        <v>0</v>
      </c>
      <c r="BS36" s="17"/>
      <c r="BT36" s="17"/>
      <c r="BX36" s="18"/>
      <c r="BY36" s="18"/>
      <c r="BZ36" s="47"/>
      <c r="CA36" s="47"/>
      <c r="CB36" s="47"/>
    </row>
    <row r="37" spans="1:80" x14ac:dyDescent="0.25">
      <c r="A37" s="1" t="s">
        <v>684</v>
      </c>
      <c r="B37" s="6" t="s">
        <v>154</v>
      </c>
      <c r="C37" s="6" t="s">
        <v>451</v>
      </c>
      <c r="D37" s="17">
        <v>199</v>
      </c>
      <c r="E37" s="17">
        <v>230</v>
      </c>
      <c r="F37" s="17">
        <v>221.5</v>
      </c>
      <c r="G37" s="17">
        <v>238</v>
      </c>
      <c r="H37" s="17">
        <v>268</v>
      </c>
      <c r="I37" s="17">
        <v>272</v>
      </c>
      <c r="J37" s="17">
        <v>261</v>
      </c>
      <c r="K37" s="17">
        <v>240.9</v>
      </c>
      <c r="L37" s="17">
        <v>264.89999999999998</v>
      </c>
      <c r="M37" s="17">
        <v>234.54</v>
      </c>
      <c r="N37" s="17">
        <v>244.72</v>
      </c>
      <c r="O37" s="17">
        <v>223.23</v>
      </c>
      <c r="P37" s="17">
        <v>183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309.32</v>
      </c>
      <c r="AE37" s="17">
        <v>0</v>
      </c>
      <c r="AF37" s="17">
        <v>105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265</v>
      </c>
      <c r="AR37" s="17">
        <v>217</v>
      </c>
      <c r="AS37" s="17">
        <v>45</v>
      </c>
      <c r="AT37" s="17">
        <v>19</v>
      </c>
      <c r="AU37" s="17">
        <v>0</v>
      </c>
      <c r="AV37" s="17">
        <v>501</v>
      </c>
      <c r="AW37" s="17">
        <v>19</v>
      </c>
      <c r="AX37" s="17">
        <v>0</v>
      </c>
      <c r="AY37" s="17">
        <v>486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/>
      <c r="BF37" s="2">
        <v>0</v>
      </c>
      <c r="BG37" s="2"/>
      <c r="BH37" s="2"/>
      <c r="BI37" s="2"/>
      <c r="BJ37" s="2">
        <v>0</v>
      </c>
      <c r="BK37" s="2">
        <v>0</v>
      </c>
      <c r="BL37" s="2">
        <v>0</v>
      </c>
      <c r="BM37" s="2"/>
      <c r="BN37" s="2"/>
      <c r="BO37" s="2"/>
      <c r="BP37" s="17">
        <v>0</v>
      </c>
      <c r="BR37" s="17">
        <v>0</v>
      </c>
      <c r="BS37" s="17"/>
      <c r="BT37" s="17"/>
      <c r="BX37" s="18"/>
      <c r="BY37" s="18"/>
      <c r="BZ37" s="47"/>
      <c r="CA37" s="47"/>
      <c r="CB37" s="47"/>
    </row>
    <row r="38" spans="1:80" x14ac:dyDescent="0.25">
      <c r="A38" s="1" t="s">
        <v>684</v>
      </c>
      <c r="B38" s="6" t="s">
        <v>152</v>
      </c>
      <c r="C38" s="6" t="s">
        <v>449</v>
      </c>
      <c r="D38" s="17">
        <v>153</v>
      </c>
      <c r="E38" s="17">
        <v>164.78</v>
      </c>
      <c r="F38" s="17">
        <v>190</v>
      </c>
      <c r="G38" s="17">
        <v>203.64</v>
      </c>
      <c r="H38" s="17">
        <v>204.31</v>
      </c>
      <c r="I38" s="17">
        <v>225.07</v>
      </c>
      <c r="J38" s="17">
        <v>215.56</v>
      </c>
      <c r="K38" s="17">
        <v>236</v>
      </c>
      <c r="L38" s="17">
        <v>229.14</v>
      </c>
      <c r="M38" s="17">
        <v>262.48</v>
      </c>
      <c r="N38" s="17">
        <v>246.84</v>
      </c>
      <c r="O38" s="17">
        <v>203.12</v>
      </c>
      <c r="P38" s="17">
        <v>198.9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1</v>
      </c>
      <c r="AB38" s="17">
        <v>5.12</v>
      </c>
      <c r="AC38" s="17">
        <v>19.96</v>
      </c>
      <c r="AD38" s="17">
        <v>229.6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6</v>
      </c>
      <c r="AM38" s="17">
        <v>0</v>
      </c>
      <c r="AN38" s="17">
        <v>0</v>
      </c>
      <c r="AO38" s="17">
        <v>0</v>
      </c>
      <c r="AP38" s="17">
        <v>0</v>
      </c>
      <c r="AQ38" s="17">
        <v>51</v>
      </c>
      <c r="AR38" s="17">
        <v>61</v>
      </c>
      <c r="AS38" s="17">
        <v>15</v>
      </c>
      <c r="AT38" s="17">
        <v>25</v>
      </c>
      <c r="AU38" s="17">
        <v>0</v>
      </c>
      <c r="AV38" s="17">
        <v>396</v>
      </c>
      <c r="AW38" s="17">
        <v>25</v>
      </c>
      <c r="AX38" s="17">
        <v>0</v>
      </c>
      <c r="AY38" s="17">
        <v>417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/>
      <c r="BF38" s="2">
        <v>0</v>
      </c>
      <c r="BG38" s="2"/>
      <c r="BH38" s="2"/>
      <c r="BI38" s="2"/>
      <c r="BJ38" s="2">
        <v>0</v>
      </c>
      <c r="BK38" s="2">
        <v>0</v>
      </c>
      <c r="BL38" s="2">
        <v>0</v>
      </c>
      <c r="BM38" s="2"/>
      <c r="BN38" s="2"/>
      <c r="BO38" s="2"/>
      <c r="BP38" s="17">
        <v>0</v>
      </c>
      <c r="BR38" s="17">
        <v>0</v>
      </c>
      <c r="BS38" s="17"/>
      <c r="BT38" s="17"/>
      <c r="BX38" s="18"/>
      <c r="BY38" s="18"/>
      <c r="BZ38" s="47"/>
      <c r="CA38" s="47"/>
      <c r="CB38" s="47"/>
    </row>
    <row r="39" spans="1:80" x14ac:dyDescent="0.25">
      <c r="A39" s="1" t="s">
        <v>685</v>
      </c>
      <c r="B39" s="6" t="s">
        <v>241</v>
      </c>
      <c r="C39" s="6" t="s">
        <v>536</v>
      </c>
      <c r="D39" s="17">
        <v>355</v>
      </c>
      <c r="E39" s="17">
        <v>351</v>
      </c>
      <c r="F39" s="17">
        <v>424</v>
      </c>
      <c r="G39" s="17">
        <v>387</v>
      </c>
      <c r="H39" s="17">
        <v>431</v>
      </c>
      <c r="I39" s="17">
        <v>464</v>
      </c>
      <c r="J39" s="17">
        <v>427.64</v>
      </c>
      <c r="K39" s="17">
        <v>442.8</v>
      </c>
      <c r="L39" s="17">
        <v>437.92</v>
      </c>
      <c r="M39" s="17">
        <v>409.56</v>
      </c>
      <c r="N39" s="17">
        <v>428.34</v>
      </c>
      <c r="O39" s="17">
        <v>323.10000000000002</v>
      </c>
      <c r="P39" s="17">
        <v>287.52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3</v>
      </c>
      <c r="X39" s="17">
        <v>0</v>
      </c>
      <c r="Y39" s="17">
        <v>4.83</v>
      </c>
      <c r="Z39" s="17">
        <v>23</v>
      </c>
      <c r="AA39" s="17">
        <v>41.95</v>
      </c>
      <c r="AB39" s="17">
        <v>52.19</v>
      </c>
      <c r="AC39" s="17">
        <v>50.21</v>
      </c>
      <c r="AD39" s="17">
        <v>244.61</v>
      </c>
      <c r="AE39" s="17">
        <v>0</v>
      </c>
      <c r="AF39" s="17">
        <v>122.55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3</v>
      </c>
      <c r="AM39" s="17">
        <v>0</v>
      </c>
      <c r="AN39" s="17">
        <v>0</v>
      </c>
      <c r="AO39" s="17">
        <v>0</v>
      </c>
      <c r="AP39" s="17">
        <v>0</v>
      </c>
      <c r="AQ39" s="17">
        <v>319</v>
      </c>
      <c r="AR39" s="17">
        <v>192</v>
      </c>
      <c r="AS39" s="17">
        <v>59</v>
      </c>
      <c r="AT39" s="17">
        <v>0</v>
      </c>
      <c r="AU39" s="17">
        <v>0</v>
      </c>
      <c r="AV39" s="17">
        <v>802</v>
      </c>
      <c r="AW39" s="17">
        <v>0</v>
      </c>
      <c r="AX39" s="17">
        <v>0</v>
      </c>
      <c r="AY39" s="17">
        <v>802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/>
      <c r="BF39" s="2">
        <v>0</v>
      </c>
      <c r="BG39" s="2"/>
      <c r="BH39" s="2"/>
      <c r="BI39" s="2"/>
      <c r="BJ39" s="2">
        <v>0</v>
      </c>
      <c r="BK39" s="2">
        <v>0</v>
      </c>
      <c r="BL39" s="2">
        <v>0</v>
      </c>
      <c r="BM39" s="2"/>
      <c r="BN39" s="2"/>
      <c r="BO39" s="2"/>
      <c r="BP39" s="17">
        <v>0</v>
      </c>
      <c r="BR39" s="17">
        <v>0</v>
      </c>
      <c r="BS39" s="17"/>
      <c r="BT39" s="17"/>
      <c r="BX39" s="18"/>
      <c r="BY39" s="18"/>
      <c r="BZ39" s="47"/>
      <c r="CA39" s="47"/>
      <c r="CB39" s="47"/>
    </row>
    <row r="40" spans="1:80" x14ac:dyDescent="0.25">
      <c r="A40" s="1" t="s">
        <v>685</v>
      </c>
      <c r="B40" s="6" t="s">
        <v>248</v>
      </c>
      <c r="C40" s="6" t="s">
        <v>543</v>
      </c>
      <c r="D40" s="17">
        <v>34</v>
      </c>
      <c r="E40" s="17">
        <v>32</v>
      </c>
      <c r="F40" s="17">
        <v>36</v>
      </c>
      <c r="G40" s="17">
        <v>53</v>
      </c>
      <c r="H40" s="17">
        <v>37.72</v>
      </c>
      <c r="I40" s="17">
        <v>60</v>
      </c>
      <c r="J40" s="17">
        <v>40.159999999999997</v>
      </c>
      <c r="K40" s="17">
        <v>59</v>
      </c>
      <c r="L40" s="17">
        <v>63.98</v>
      </c>
      <c r="M40" s="17">
        <v>51.16</v>
      </c>
      <c r="N40" s="17">
        <v>85</v>
      </c>
      <c r="O40" s="17">
        <v>59.16</v>
      </c>
      <c r="P40" s="17">
        <v>55.28</v>
      </c>
      <c r="Q40" s="17">
        <v>5</v>
      </c>
      <c r="R40" s="17">
        <v>8</v>
      </c>
      <c r="S40" s="17">
        <v>5</v>
      </c>
      <c r="T40" s="17">
        <v>1</v>
      </c>
      <c r="U40" s="17">
        <v>3</v>
      </c>
      <c r="V40" s="17">
        <v>6</v>
      </c>
      <c r="W40" s="17">
        <v>5.84</v>
      </c>
      <c r="X40" s="17">
        <v>12</v>
      </c>
      <c r="Y40" s="17">
        <v>16.52</v>
      </c>
      <c r="Z40" s="17">
        <v>10</v>
      </c>
      <c r="AA40" s="17">
        <v>22.56</v>
      </c>
      <c r="AB40" s="17">
        <v>22.32</v>
      </c>
      <c r="AC40" s="17">
        <v>15.84</v>
      </c>
      <c r="AD40" s="17">
        <v>42.56</v>
      </c>
      <c r="AE40" s="17">
        <v>0</v>
      </c>
      <c r="AF40" s="17">
        <v>7.52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18</v>
      </c>
      <c r="AM40" s="17">
        <v>0</v>
      </c>
      <c r="AN40" s="17">
        <v>13</v>
      </c>
      <c r="AO40" s="17">
        <v>13</v>
      </c>
      <c r="AP40" s="17">
        <v>0</v>
      </c>
      <c r="AQ40" s="17">
        <v>3</v>
      </c>
      <c r="AR40" s="17">
        <v>0</v>
      </c>
      <c r="AS40" s="17">
        <v>0</v>
      </c>
      <c r="AT40" s="17">
        <v>4</v>
      </c>
      <c r="AU40" s="17">
        <v>2</v>
      </c>
      <c r="AV40" s="17">
        <v>132</v>
      </c>
      <c r="AW40" s="17">
        <v>4</v>
      </c>
      <c r="AX40" s="17">
        <v>2</v>
      </c>
      <c r="AY40" s="17">
        <v>132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/>
      <c r="BF40" s="2">
        <v>0</v>
      </c>
      <c r="BG40" s="2"/>
      <c r="BH40" s="2"/>
      <c r="BI40" s="2"/>
      <c r="BJ40" s="2">
        <v>0</v>
      </c>
      <c r="BK40" s="2">
        <v>0</v>
      </c>
      <c r="BL40" s="2">
        <v>0</v>
      </c>
      <c r="BM40" s="2"/>
      <c r="BN40" s="2"/>
      <c r="BO40" s="2"/>
      <c r="BP40" s="17">
        <v>0</v>
      </c>
      <c r="BR40" s="17">
        <v>0</v>
      </c>
      <c r="BS40" s="17"/>
      <c r="BT40" s="17"/>
      <c r="BX40" s="18"/>
      <c r="BZ40" s="47"/>
      <c r="CA40" s="47"/>
      <c r="CB40" s="47"/>
    </row>
    <row r="41" spans="1:80" x14ac:dyDescent="0.25">
      <c r="A41" s="1" t="s">
        <v>694</v>
      </c>
      <c r="B41" s="46" t="s">
        <v>662</v>
      </c>
      <c r="C41" s="45" t="s">
        <v>663</v>
      </c>
      <c r="D41" s="17">
        <v>49</v>
      </c>
      <c r="E41" s="17">
        <v>55</v>
      </c>
      <c r="F41" s="17">
        <v>53</v>
      </c>
      <c r="G41" s="17">
        <v>52</v>
      </c>
      <c r="H41" s="17">
        <v>54</v>
      </c>
      <c r="I41" s="17">
        <v>56</v>
      </c>
      <c r="J41" s="17">
        <v>43</v>
      </c>
      <c r="K41" s="17">
        <v>54</v>
      </c>
      <c r="L41" s="17">
        <v>48</v>
      </c>
      <c r="M41" s="17">
        <v>55</v>
      </c>
      <c r="N41" s="17">
        <v>53</v>
      </c>
      <c r="O41" s="17">
        <v>36.32</v>
      </c>
      <c r="P41" s="17">
        <v>46.98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40.119999999999997</v>
      </c>
      <c r="AE41" s="17">
        <v>0</v>
      </c>
      <c r="AF41" s="17">
        <v>5.0999999999999996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9</v>
      </c>
      <c r="AO41" s="17">
        <v>9</v>
      </c>
      <c r="AP41" s="17">
        <v>0</v>
      </c>
      <c r="AQ41" s="17">
        <v>4</v>
      </c>
      <c r="AR41" s="17">
        <v>3</v>
      </c>
      <c r="AS41" s="17">
        <v>0</v>
      </c>
      <c r="AT41" s="17">
        <v>0</v>
      </c>
      <c r="AU41" s="17">
        <v>1</v>
      </c>
      <c r="AV41" s="17">
        <v>143</v>
      </c>
      <c r="AW41" s="17">
        <v>0</v>
      </c>
      <c r="AX41" s="17">
        <v>1</v>
      </c>
      <c r="AY41" s="17">
        <v>143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/>
      <c r="BF41" s="2">
        <v>0</v>
      </c>
      <c r="BG41" s="2"/>
      <c r="BH41" s="2"/>
      <c r="BI41" s="2"/>
      <c r="BJ41" s="2">
        <v>0</v>
      </c>
      <c r="BK41" s="2">
        <v>0</v>
      </c>
      <c r="BL41" s="2">
        <v>0</v>
      </c>
      <c r="BM41" s="2"/>
      <c r="BN41" s="2"/>
      <c r="BO41" s="2"/>
      <c r="BP41" s="17">
        <v>0</v>
      </c>
      <c r="BR41" s="17">
        <v>0</v>
      </c>
      <c r="BS41" s="17"/>
      <c r="BT41" s="17"/>
      <c r="BX41" s="18"/>
      <c r="BY41" s="18"/>
      <c r="BZ41" s="47"/>
      <c r="CA41" s="47"/>
      <c r="CB41" s="47"/>
    </row>
    <row r="42" spans="1:80" x14ac:dyDescent="0.25">
      <c r="A42" s="1" t="s">
        <v>691</v>
      </c>
      <c r="B42" s="6" t="s">
        <v>99</v>
      </c>
      <c r="C42" s="6" t="s">
        <v>397</v>
      </c>
      <c r="D42" s="17">
        <v>44</v>
      </c>
      <c r="E42" s="17">
        <v>54</v>
      </c>
      <c r="F42" s="17">
        <v>49</v>
      </c>
      <c r="G42" s="17">
        <v>62</v>
      </c>
      <c r="H42" s="17">
        <v>63</v>
      </c>
      <c r="I42" s="17">
        <v>47</v>
      </c>
      <c r="J42" s="17">
        <v>57</v>
      </c>
      <c r="K42" s="17">
        <v>62</v>
      </c>
      <c r="L42" s="17">
        <v>56</v>
      </c>
      <c r="M42" s="17">
        <v>40</v>
      </c>
      <c r="N42" s="17">
        <v>65</v>
      </c>
      <c r="O42" s="17">
        <v>43.68</v>
      </c>
      <c r="P42" s="17">
        <v>43.76</v>
      </c>
      <c r="Q42" s="17">
        <v>5</v>
      </c>
      <c r="R42" s="17">
        <v>3</v>
      </c>
      <c r="S42" s="17">
        <v>1</v>
      </c>
      <c r="T42" s="17">
        <v>2</v>
      </c>
      <c r="U42" s="17">
        <v>2</v>
      </c>
      <c r="V42" s="17">
        <v>2</v>
      </c>
      <c r="W42" s="17">
        <v>3</v>
      </c>
      <c r="X42" s="17">
        <v>4</v>
      </c>
      <c r="Y42" s="17">
        <v>5</v>
      </c>
      <c r="Z42" s="17">
        <v>5</v>
      </c>
      <c r="AA42" s="17">
        <v>12.38</v>
      </c>
      <c r="AB42" s="17">
        <v>14.4</v>
      </c>
      <c r="AC42" s="17">
        <v>15.64</v>
      </c>
      <c r="AD42" s="17">
        <v>44.2</v>
      </c>
      <c r="AE42" s="17">
        <v>0</v>
      </c>
      <c r="AF42" s="17">
        <v>10.08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12</v>
      </c>
      <c r="AM42" s="17">
        <v>0</v>
      </c>
      <c r="AN42" s="17">
        <v>31</v>
      </c>
      <c r="AO42" s="17">
        <v>20</v>
      </c>
      <c r="AP42" s="17">
        <v>0</v>
      </c>
      <c r="AQ42" s="17">
        <v>20</v>
      </c>
      <c r="AR42" s="17">
        <v>9</v>
      </c>
      <c r="AS42" s="17">
        <v>1</v>
      </c>
      <c r="AT42" s="17">
        <v>3</v>
      </c>
      <c r="AU42" s="17">
        <v>1</v>
      </c>
      <c r="AV42" s="17">
        <v>112</v>
      </c>
      <c r="AW42" s="17">
        <v>3</v>
      </c>
      <c r="AX42" s="17">
        <v>1</v>
      </c>
      <c r="AY42" s="17">
        <v>112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/>
      <c r="BF42" s="2">
        <v>0</v>
      </c>
      <c r="BG42" s="2"/>
      <c r="BH42" s="2"/>
      <c r="BI42" s="2"/>
      <c r="BJ42" s="2">
        <v>0</v>
      </c>
      <c r="BK42" s="2">
        <v>0</v>
      </c>
      <c r="BL42" s="2">
        <v>0</v>
      </c>
      <c r="BM42" s="2"/>
      <c r="BN42" s="2"/>
      <c r="BO42" s="2"/>
      <c r="BP42" s="17">
        <v>0</v>
      </c>
      <c r="BR42" s="17">
        <v>0</v>
      </c>
      <c r="BS42" s="17"/>
      <c r="BT42" s="17"/>
      <c r="BX42" s="18"/>
      <c r="BY42" s="18"/>
      <c r="BZ42" s="47"/>
      <c r="CA42" s="47"/>
      <c r="CB42" s="47"/>
    </row>
    <row r="43" spans="1:80" x14ac:dyDescent="0.25">
      <c r="A43" s="1" t="s">
        <v>687</v>
      </c>
      <c r="B43" s="6" t="s">
        <v>17</v>
      </c>
      <c r="C43" s="6" t="s">
        <v>315</v>
      </c>
      <c r="D43" s="17">
        <v>142.41999999999999</v>
      </c>
      <c r="E43" s="17">
        <v>157.32</v>
      </c>
      <c r="F43" s="17">
        <v>149.52000000000001</v>
      </c>
      <c r="G43" s="17">
        <v>167.5</v>
      </c>
      <c r="H43" s="17">
        <v>144.27000000000001</v>
      </c>
      <c r="I43" s="17">
        <v>168</v>
      </c>
      <c r="J43" s="17">
        <v>205.87</v>
      </c>
      <c r="K43" s="17">
        <v>185.46</v>
      </c>
      <c r="L43" s="17">
        <v>178.61</v>
      </c>
      <c r="M43" s="17">
        <v>199.88</v>
      </c>
      <c r="N43" s="17">
        <v>196.72</v>
      </c>
      <c r="O43" s="17">
        <v>177.78</v>
      </c>
      <c r="P43" s="17">
        <v>172.71</v>
      </c>
      <c r="Q43" s="17">
        <v>1.5</v>
      </c>
      <c r="R43" s="17">
        <v>1.8</v>
      </c>
      <c r="S43" s="17">
        <v>0</v>
      </c>
      <c r="T43" s="17">
        <v>7</v>
      </c>
      <c r="U43" s="17">
        <v>4</v>
      </c>
      <c r="V43" s="17">
        <v>4</v>
      </c>
      <c r="W43" s="17">
        <v>2</v>
      </c>
      <c r="X43" s="17">
        <v>5</v>
      </c>
      <c r="Y43" s="17">
        <v>6.18</v>
      </c>
      <c r="Z43" s="17">
        <v>8.33</v>
      </c>
      <c r="AA43" s="17">
        <v>38.5</v>
      </c>
      <c r="AB43" s="17">
        <v>21.18</v>
      </c>
      <c r="AC43" s="17">
        <v>43.73</v>
      </c>
      <c r="AD43" s="17">
        <v>165.35</v>
      </c>
      <c r="AE43" s="17">
        <v>0</v>
      </c>
      <c r="AF43" s="17">
        <v>20.12</v>
      </c>
      <c r="AG43" s="17">
        <v>14.99</v>
      </c>
      <c r="AH43" s="17">
        <v>0</v>
      </c>
      <c r="AI43" s="17">
        <v>0</v>
      </c>
      <c r="AJ43" s="17">
        <v>0</v>
      </c>
      <c r="AK43" s="17">
        <v>0</v>
      </c>
      <c r="AL43" s="17">
        <v>20</v>
      </c>
      <c r="AM43" s="17">
        <v>0</v>
      </c>
      <c r="AN43" s="17">
        <v>52</v>
      </c>
      <c r="AO43" s="17">
        <v>38.11</v>
      </c>
      <c r="AP43" s="17">
        <v>0</v>
      </c>
      <c r="AQ43" s="17">
        <v>10</v>
      </c>
      <c r="AR43" s="17">
        <v>7</v>
      </c>
      <c r="AS43" s="17">
        <v>10</v>
      </c>
      <c r="AT43" s="17">
        <v>33</v>
      </c>
      <c r="AU43" s="17">
        <v>7</v>
      </c>
      <c r="AV43" s="17">
        <v>439</v>
      </c>
      <c r="AW43" s="17">
        <v>33</v>
      </c>
      <c r="AX43" s="17">
        <v>7</v>
      </c>
      <c r="AY43" s="17">
        <v>439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/>
      <c r="BF43" s="2">
        <v>0</v>
      </c>
      <c r="BG43" s="2"/>
      <c r="BH43" s="2"/>
      <c r="BI43" s="2"/>
      <c r="BJ43" s="2">
        <v>0</v>
      </c>
      <c r="BK43" s="2">
        <v>0</v>
      </c>
      <c r="BL43" s="2">
        <v>0</v>
      </c>
      <c r="BM43" s="2"/>
      <c r="BN43" s="2"/>
      <c r="BO43" s="2"/>
      <c r="BP43" s="17">
        <v>0</v>
      </c>
      <c r="BR43" s="17">
        <v>0</v>
      </c>
      <c r="BS43" s="17"/>
      <c r="BT43" s="17"/>
      <c r="BX43" s="18"/>
      <c r="BY43" s="18"/>
      <c r="BZ43" s="47"/>
      <c r="CA43" s="47"/>
      <c r="CB43" s="47"/>
    </row>
    <row r="44" spans="1:80" x14ac:dyDescent="0.25">
      <c r="A44" s="1" t="s">
        <v>690</v>
      </c>
      <c r="B44" s="6" t="s">
        <v>131</v>
      </c>
      <c r="C44" s="6" t="s">
        <v>428</v>
      </c>
      <c r="D44" s="17">
        <v>65</v>
      </c>
      <c r="E44" s="17">
        <v>68.02</v>
      </c>
      <c r="F44" s="17">
        <v>82</v>
      </c>
      <c r="G44" s="17">
        <v>76</v>
      </c>
      <c r="H44" s="17">
        <v>76</v>
      </c>
      <c r="I44" s="17">
        <v>83.02</v>
      </c>
      <c r="J44" s="17">
        <v>64.45</v>
      </c>
      <c r="K44" s="17">
        <v>61.3</v>
      </c>
      <c r="L44" s="17">
        <v>61.73</v>
      </c>
      <c r="M44" s="17">
        <v>64</v>
      </c>
      <c r="N44" s="17">
        <v>82.95</v>
      </c>
      <c r="O44" s="17">
        <v>82.5</v>
      </c>
      <c r="P44" s="17">
        <v>74.099999999999994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95.25</v>
      </c>
      <c r="AE44" s="17">
        <v>0</v>
      </c>
      <c r="AF44" s="17">
        <v>3.45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35</v>
      </c>
      <c r="AO44" s="17">
        <v>24.26</v>
      </c>
      <c r="AP44" s="17">
        <v>0</v>
      </c>
      <c r="AQ44" s="17">
        <v>9</v>
      </c>
      <c r="AR44" s="17">
        <v>11</v>
      </c>
      <c r="AS44" s="17">
        <v>2</v>
      </c>
      <c r="AT44" s="17">
        <v>9</v>
      </c>
      <c r="AU44" s="17">
        <v>7</v>
      </c>
      <c r="AV44" s="17">
        <v>141</v>
      </c>
      <c r="AW44" s="17">
        <v>9</v>
      </c>
      <c r="AX44" s="17">
        <v>7</v>
      </c>
      <c r="AY44" s="17">
        <v>141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/>
      <c r="BF44" s="2">
        <v>0</v>
      </c>
      <c r="BG44" s="2"/>
      <c r="BH44" s="2"/>
      <c r="BI44" s="2"/>
      <c r="BJ44" s="2">
        <v>0</v>
      </c>
      <c r="BK44" s="2">
        <v>0</v>
      </c>
      <c r="BL44" s="2">
        <v>0</v>
      </c>
      <c r="BM44" s="2"/>
      <c r="BN44" s="2"/>
      <c r="BO44" s="2"/>
      <c r="BP44" s="17">
        <v>0</v>
      </c>
      <c r="BR44" s="17">
        <v>0</v>
      </c>
      <c r="BS44" s="17"/>
      <c r="BT44" s="17"/>
      <c r="BX44" s="18"/>
      <c r="BY44" s="18"/>
      <c r="BZ44" s="47"/>
      <c r="CA44" s="47"/>
      <c r="CB44" s="47"/>
    </row>
    <row r="45" spans="1:80" x14ac:dyDescent="0.25">
      <c r="A45" s="1" t="s">
        <v>688</v>
      </c>
      <c r="B45" s="6" t="s">
        <v>195</v>
      </c>
      <c r="C45" s="6" t="s">
        <v>492</v>
      </c>
      <c r="D45" s="17">
        <v>1010</v>
      </c>
      <c r="E45" s="17">
        <v>1063.0999999999999</v>
      </c>
      <c r="F45" s="17">
        <v>1008.8</v>
      </c>
      <c r="G45" s="17">
        <v>990</v>
      </c>
      <c r="H45" s="17">
        <v>975.66</v>
      </c>
      <c r="I45" s="17">
        <v>958.05</v>
      </c>
      <c r="J45" s="17">
        <v>853</v>
      </c>
      <c r="K45" s="17">
        <v>868</v>
      </c>
      <c r="L45" s="17">
        <v>789.07</v>
      </c>
      <c r="M45" s="17">
        <v>755.84</v>
      </c>
      <c r="N45" s="17">
        <v>732.57</v>
      </c>
      <c r="O45" s="17">
        <v>561.69000000000005</v>
      </c>
      <c r="P45" s="17">
        <v>496.21</v>
      </c>
      <c r="Q45" s="17">
        <v>0</v>
      </c>
      <c r="R45" s="17">
        <v>0</v>
      </c>
      <c r="S45" s="17">
        <v>1</v>
      </c>
      <c r="T45" s="17">
        <v>3</v>
      </c>
      <c r="U45" s="17">
        <v>3</v>
      </c>
      <c r="V45" s="17">
        <v>4</v>
      </c>
      <c r="W45" s="17">
        <v>2</v>
      </c>
      <c r="X45" s="17">
        <v>10</v>
      </c>
      <c r="Y45" s="17">
        <v>5</v>
      </c>
      <c r="Z45" s="17">
        <v>3</v>
      </c>
      <c r="AA45" s="17">
        <v>20</v>
      </c>
      <c r="AB45" s="17">
        <v>22</v>
      </c>
      <c r="AC45" s="17">
        <v>16</v>
      </c>
      <c r="AD45" s="17">
        <v>655.41</v>
      </c>
      <c r="AE45" s="17">
        <v>0</v>
      </c>
      <c r="AF45" s="17">
        <v>427.88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237</v>
      </c>
      <c r="AM45" s="17">
        <v>0</v>
      </c>
      <c r="AN45" s="17">
        <v>0</v>
      </c>
      <c r="AO45" s="17">
        <v>0</v>
      </c>
      <c r="AP45" s="17">
        <v>0</v>
      </c>
      <c r="AQ45" s="17">
        <v>1072</v>
      </c>
      <c r="AR45" s="17">
        <v>729</v>
      </c>
      <c r="AS45" s="17">
        <v>265</v>
      </c>
      <c r="AT45" s="17">
        <v>244</v>
      </c>
      <c r="AU45" s="17">
        <v>0</v>
      </c>
      <c r="AV45" s="17">
        <v>2124</v>
      </c>
      <c r="AW45" s="17">
        <v>243</v>
      </c>
      <c r="AX45" s="17">
        <v>0</v>
      </c>
      <c r="AY45" s="17">
        <v>2121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/>
      <c r="BF45" s="2">
        <v>0</v>
      </c>
      <c r="BG45" s="2"/>
      <c r="BH45" s="2"/>
      <c r="BI45" s="2"/>
      <c r="BJ45" s="2">
        <v>0</v>
      </c>
      <c r="BK45" s="2">
        <v>0</v>
      </c>
      <c r="BL45" s="2">
        <v>0</v>
      </c>
      <c r="BM45" s="2"/>
      <c r="BN45" s="2"/>
      <c r="BO45" s="2"/>
      <c r="BP45" s="17">
        <v>0</v>
      </c>
      <c r="BR45" s="17">
        <v>0</v>
      </c>
      <c r="BS45" s="17"/>
      <c r="BT45" s="17"/>
      <c r="BX45" s="18"/>
      <c r="BY45" s="18"/>
      <c r="BZ45" s="47"/>
      <c r="CA45" s="47"/>
      <c r="CB45" s="47"/>
    </row>
    <row r="46" spans="1:80" x14ac:dyDescent="0.25">
      <c r="A46" s="1" t="s">
        <v>688</v>
      </c>
      <c r="B46" s="6" t="s">
        <v>203</v>
      </c>
      <c r="C46" s="6" t="s">
        <v>660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225.7</v>
      </c>
      <c r="P46" s="17">
        <v>217.08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385.72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/>
      <c r="BF46" s="2">
        <v>0</v>
      </c>
      <c r="BG46" s="2"/>
      <c r="BH46" s="2"/>
      <c r="BI46" s="2"/>
      <c r="BJ46" s="2">
        <v>0</v>
      </c>
      <c r="BK46" s="2">
        <v>0</v>
      </c>
      <c r="BL46" s="2">
        <v>0</v>
      </c>
      <c r="BM46" s="2"/>
      <c r="BN46" s="2"/>
      <c r="BO46" s="2"/>
      <c r="BP46" s="17">
        <v>0</v>
      </c>
      <c r="BR46" s="17">
        <v>0</v>
      </c>
      <c r="BS46" s="17"/>
      <c r="BT46" s="17"/>
      <c r="BX46" s="18"/>
      <c r="BY46" s="18"/>
      <c r="BZ46" s="47"/>
      <c r="CA46" s="47"/>
      <c r="CB46" s="47"/>
    </row>
    <row r="47" spans="1:80" x14ac:dyDescent="0.25">
      <c r="A47" s="1" t="s">
        <v>685</v>
      </c>
      <c r="B47" s="6" t="s">
        <v>286</v>
      </c>
      <c r="C47" s="6" t="s">
        <v>581</v>
      </c>
      <c r="D47" s="17">
        <v>36</v>
      </c>
      <c r="E47" s="17">
        <v>34</v>
      </c>
      <c r="F47" s="17">
        <v>37</v>
      </c>
      <c r="G47" s="17">
        <v>33</v>
      </c>
      <c r="H47" s="17">
        <v>37</v>
      </c>
      <c r="I47" s="17">
        <v>40</v>
      </c>
      <c r="J47" s="17">
        <v>45</v>
      </c>
      <c r="K47" s="17">
        <v>31</v>
      </c>
      <c r="L47" s="17">
        <v>40</v>
      </c>
      <c r="M47" s="17">
        <v>47</v>
      </c>
      <c r="N47" s="17">
        <v>42</v>
      </c>
      <c r="O47" s="17">
        <v>44.47</v>
      </c>
      <c r="P47" s="17">
        <v>35.99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39.880000000000003</v>
      </c>
      <c r="AE47" s="17">
        <v>0</v>
      </c>
      <c r="AF47" s="17">
        <v>7.68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19</v>
      </c>
      <c r="AO47" s="17">
        <v>19</v>
      </c>
      <c r="AP47" s="17">
        <v>0</v>
      </c>
      <c r="AQ47" s="17">
        <v>0</v>
      </c>
      <c r="AR47" s="17">
        <v>0</v>
      </c>
      <c r="AS47" s="17">
        <v>0</v>
      </c>
      <c r="AT47" s="17">
        <v>4</v>
      </c>
      <c r="AU47" s="17">
        <v>3</v>
      </c>
      <c r="AV47" s="17">
        <v>63</v>
      </c>
      <c r="AW47" s="17">
        <v>4</v>
      </c>
      <c r="AX47" s="17">
        <v>3</v>
      </c>
      <c r="AY47" s="17">
        <v>63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/>
      <c r="BF47" s="2">
        <v>0</v>
      </c>
      <c r="BG47" s="2"/>
      <c r="BH47" s="2"/>
      <c r="BI47" s="2"/>
      <c r="BJ47" s="2">
        <v>0</v>
      </c>
      <c r="BK47" s="2">
        <v>0</v>
      </c>
      <c r="BL47" s="2">
        <v>0</v>
      </c>
      <c r="BM47" s="2"/>
      <c r="BN47" s="2"/>
      <c r="BO47" s="2"/>
      <c r="BP47" s="17">
        <v>0</v>
      </c>
      <c r="BR47" s="17">
        <v>0</v>
      </c>
      <c r="BS47" s="17"/>
      <c r="BT47" s="17"/>
      <c r="BX47" s="18"/>
      <c r="BY47" s="18"/>
      <c r="BZ47" s="47"/>
      <c r="CA47" s="47"/>
      <c r="CB47" s="47"/>
    </row>
    <row r="48" spans="1:80" x14ac:dyDescent="0.25">
      <c r="A48" s="1" t="s">
        <v>687</v>
      </c>
      <c r="B48" s="6" t="s">
        <v>270</v>
      </c>
      <c r="C48" s="6" t="s">
        <v>565</v>
      </c>
      <c r="D48" s="17">
        <v>119</v>
      </c>
      <c r="E48" s="17">
        <v>91.02</v>
      </c>
      <c r="F48" s="17">
        <v>113</v>
      </c>
      <c r="G48" s="17">
        <v>105.49</v>
      </c>
      <c r="H48" s="17">
        <v>106.84</v>
      </c>
      <c r="I48" s="17">
        <v>119</v>
      </c>
      <c r="J48" s="17">
        <v>126.21</v>
      </c>
      <c r="K48" s="17">
        <v>150</v>
      </c>
      <c r="L48" s="17">
        <v>122</v>
      </c>
      <c r="M48" s="17">
        <v>141</v>
      </c>
      <c r="N48" s="17">
        <v>109.68</v>
      </c>
      <c r="O48" s="17">
        <v>101.55</v>
      </c>
      <c r="P48" s="17">
        <v>105.25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142.19999999999999</v>
      </c>
      <c r="AE48" s="17">
        <v>0</v>
      </c>
      <c r="AF48" s="17">
        <v>17.309999999999999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15</v>
      </c>
      <c r="AO48" s="17">
        <v>14.8</v>
      </c>
      <c r="AP48" s="17">
        <v>2</v>
      </c>
      <c r="AQ48" s="17">
        <v>140</v>
      </c>
      <c r="AR48" s="17">
        <v>101</v>
      </c>
      <c r="AS48" s="17">
        <v>36</v>
      </c>
      <c r="AT48" s="17">
        <v>15</v>
      </c>
      <c r="AU48" s="17">
        <v>2</v>
      </c>
      <c r="AV48" s="17">
        <v>292</v>
      </c>
      <c r="AW48" s="17">
        <v>15</v>
      </c>
      <c r="AX48" s="17">
        <v>2</v>
      </c>
      <c r="AY48" s="17">
        <v>292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/>
      <c r="BF48" s="2">
        <v>0</v>
      </c>
      <c r="BG48" s="2"/>
      <c r="BH48" s="2"/>
      <c r="BI48" s="2"/>
      <c r="BJ48" s="2">
        <v>0</v>
      </c>
      <c r="BK48" s="2">
        <v>0</v>
      </c>
      <c r="BL48" s="2">
        <v>0</v>
      </c>
      <c r="BM48" s="2"/>
      <c r="BN48" s="2"/>
      <c r="BO48" s="2"/>
      <c r="BP48" s="17">
        <v>0</v>
      </c>
      <c r="BR48" s="17">
        <v>0</v>
      </c>
      <c r="BS48" s="17"/>
      <c r="BT48" s="17"/>
      <c r="BX48" s="18"/>
      <c r="BY48" s="18"/>
      <c r="BZ48" s="47"/>
      <c r="CA48" s="47"/>
      <c r="CB48" s="47"/>
    </row>
    <row r="49" spans="1:80" x14ac:dyDescent="0.25">
      <c r="A49" s="1" t="s">
        <v>685</v>
      </c>
      <c r="B49" s="6" t="s">
        <v>290</v>
      </c>
      <c r="C49" s="6" t="s">
        <v>585</v>
      </c>
      <c r="D49" s="17">
        <v>15</v>
      </c>
      <c r="E49" s="17">
        <v>14</v>
      </c>
      <c r="F49" s="17">
        <v>17</v>
      </c>
      <c r="G49" s="17">
        <v>13</v>
      </c>
      <c r="H49" s="17">
        <v>12</v>
      </c>
      <c r="I49" s="17">
        <v>13</v>
      </c>
      <c r="J49" s="17">
        <v>12</v>
      </c>
      <c r="K49" s="17">
        <v>8</v>
      </c>
      <c r="L49" s="17">
        <v>17.350000000000001</v>
      </c>
      <c r="M49" s="17">
        <v>10.45</v>
      </c>
      <c r="N49" s="17">
        <v>9.3000000000000007</v>
      </c>
      <c r="O49" s="17">
        <v>5.6</v>
      </c>
      <c r="P49" s="17">
        <v>4.4000000000000004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9</v>
      </c>
      <c r="AO49" s="17">
        <v>9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27</v>
      </c>
      <c r="AW49" s="17">
        <v>0</v>
      </c>
      <c r="AX49" s="17">
        <v>0</v>
      </c>
      <c r="AY49" s="17">
        <v>27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/>
      <c r="BF49" s="2">
        <v>0</v>
      </c>
      <c r="BG49" s="2"/>
      <c r="BH49" s="2"/>
      <c r="BI49" s="2"/>
      <c r="BJ49" s="2">
        <v>0</v>
      </c>
      <c r="BK49" s="2">
        <v>0</v>
      </c>
      <c r="BL49" s="2">
        <v>0</v>
      </c>
      <c r="BM49" s="2"/>
      <c r="BN49" s="2"/>
      <c r="BO49" s="2"/>
      <c r="BP49" s="17">
        <v>0</v>
      </c>
      <c r="BR49" s="17">
        <v>0</v>
      </c>
      <c r="BS49" s="17"/>
      <c r="BT49" s="17"/>
      <c r="BX49" s="18"/>
      <c r="BY49" s="18"/>
      <c r="BZ49" s="47"/>
      <c r="CA49" s="47"/>
      <c r="CB49" s="47"/>
    </row>
    <row r="50" spans="1:80" x14ac:dyDescent="0.25">
      <c r="A50" s="1" t="s">
        <v>685</v>
      </c>
      <c r="B50" s="6" t="s">
        <v>255</v>
      </c>
      <c r="C50" s="6" t="s">
        <v>550</v>
      </c>
      <c r="D50" s="17">
        <v>3.05</v>
      </c>
      <c r="E50" s="17">
        <v>9.5500000000000007</v>
      </c>
      <c r="F50" s="17">
        <v>5.5</v>
      </c>
      <c r="G50" s="17">
        <v>4</v>
      </c>
      <c r="H50" s="17">
        <v>9</v>
      </c>
      <c r="I50" s="17">
        <v>5</v>
      </c>
      <c r="J50" s="17">
        <v>9.14</v>
      </c>
      <c r="K50" s="17">
        <v>7</v>
      </c>
      <c r="L50" s="17">
        <v>13.86</v>
      </c>
      <c r="M50" s="17">
        <v>11</v>
      </c>
      <c r="N50" s="17">
        <v>12</v>
      </c>
      <c r="O50" s="17">
        <v>8.7100000000000009</v>
      </c>
      <c r="P50" s="17">
        <v>5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8.52</v>
      </c>
      <c r="AE50" s="17">
        <v>0</v>
      </c>
      <c r="AF50" s="17">
        <v>1.7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2</v>
      </c>
      <c r="AO50" s="17">
        <v>0.93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17</v>
      </c>
      <c r="AW50" s="17">
        <v>0</v>
      </c>
      <c r="AX50" s="17">
        <v>0</v>
      </c>
      <c r="AY50" s="17">
        <v>17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/>
      <c r="BF50" s="2">
        <v>0</v>
      </c>
      <c r="BG50" s="2"/>
      <c r="BH50" s="2"/>
      <c r="BI50" s="2"/>
      <c r="BJ50" s="2">
        <v>0</v>
      </c>
      <c r="BK50" s="2">
        <v>0</v>
      </c>
      <c r="BL50" s="2">
        <v>0</v>
      </c>
      <c r="BM50" s="2"/>
      <c r="BN50" s="2"/>
      <c r="BO50" s="2"/>
      <c r="BP50" s="17">
        <v>0</v>
      </c>
      <c r="BR50" s="17">
        <v>0</v>
      </c>
      <c r="BS50" s="17"/>
      <c r="BT50" s="17"/>
      <c r="BX50" s="18"/>
      <c r="BY50" s="18"/>
      <c r="BZ50" s="47"/>
      <c r="CA50" s="47"/>
      <c r="CB50" s="47"/>
    </row>
    <row r="51" spans="1:80" x14ac:dyDescent="0.25">
      <c r="A51" s="1" t="s">
        <v>687</v>
      </c>
      <c r="B51" s="6" t="s">
        <v>272</v>
      </c>
      <c r="C51" s="6" t="s">
        <v>567</v>
      </c>
      <c r="D51" s="17">
        <v>39</v>
      </c>
      <c r="E51" s="17">
        <v>46</v>
      </c>
      <c r="F51" s="17">
        <v>46</v>
      </c>
      <c r="G51" s="17">
        <v>69</v>
      </c>
      <c r="H51" s="17">
        <v>61</v>
      </c>
      <c r="I51" s="17">
        <v>74</v>
      </c>
      <c r="J51" s="17">
        <v>50</v>
      </c>
      <c r="K51" s="17">
        <v>58.64</v>
      </c>
      <c r="L51" s="17">
        <v>57.57</v>
      </c>
      <c r="M51" s="17">
        <v>55</v>
      </c>
      <c r="N51" s="17">
        <v>65</v>
      </c>
      <c r="O51" s="17">
        <v>49.41</v>
      </c>
      <c r="P51" s="17">
        <v>37.46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60.38</v>
      </c>
      <c r="AE51" s="17">
        <v>0</v>
      </c>
      <c r="AF51" s="17">
        <v>6.75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3</v>
      </c>
      <c r="AM51" s="17">
        <v>0</v>
      </c>
      <c r="AN51" s="17">
        <v>16</v>
      </c>
      <c r="AO51" s="17">
        <v>15.9</v>
      </c>
      <c r="AP51" s="17">
        <v>0</v>
      </c>
      <c r="AQ51" s="17">
        <v>65</v>
      </c>
      <c r="AR51" s="17">
        <v>59</v>
      </c>
      <c r="AS51" s="17">
        <v>10</v>
      </c>
      <c r="AT51" s="17">
        <v>5</v>
      </c>
      <c r="AU51" s="17">
        <v>0</v>
      </c>
      <c r="AV51" s="17">
        <v>124</v>
      </c>
      <c r="AW51" s="17">
        <v>5</v>
      </c>
      <c r="AX51" s="17">
        <v>0</v>
      </c>
      <c r="AY51" s="17">
        <v>123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/>
      <c r="BF51" s="2">
        <v>0</v>
      </c>
      <c r="BG51" s="2"/>
      <c r="BH51" s="2"/>
      <c r="BI51" s="2"/>
      <c r="BJ51" s="2">
        <v>0</v>
      </c>
      <c r="BK51" s="2">
        <v>0</v>
      </c>
      <c r="BL51" s="2">
        <v>0</v>
      </c>
      <c r="BM51" s="2"/>
      <c r="BN51" s="2"/>
      <c r="BO51" s="2"/>
      <c r="BP51" s="17">
        <v>0</v>
      </c>
      <c r="BR51" s="17">
        <v>0</v>
      </c>
      <c r="BS51" s="17"/>
      <c r="BT51" s="17"/>
      <c r="BX51" s="18"/>
      <c r="BY51" s="18"/>
      <c r="BZ51" s="47"/>
      <c r="CA51" s="47"/>
      <c r="CB51" s="47"/>
    </row>
    <row r="52" spans="1:80" x14ac:dyDescent="0.25">
      <c r="A52" s="1" t="s">
        <v>685</v>
      </c>
      <c r="B52" s="6" t="s">
        <v>251</v>
      </c>
      <c r="C52" s="6" t="s">
        <v>546</v>
      </c>
      <c r="D52" s="17">
        <v>104</v>
      </c>
      <c r="E52" s="17">
        <v>95</v>
      </c>
      <c r="F52" s="17">
        <v>105</v>
      </c>
      <c r="G52" s="17">
        <v>116</v>
      </c>
      <c r="H52" s="17">
        <v>122</v>
      </c>
      <c r="I52" s="17">
        <v>130.76</v>
      </c>
      <c r="J52" s="17">
        <v>118.45</v>
      </c>
      <c r="K52" s="17">
        <v>121.93</v>
      </c>
      <c r="L52" s="17">
        <v>137.47999999999999</v>
      </c>
      <c r="M52" s="17">
        <v>147.63999999999999</v>
      </c>
      <c r="N52" s="17">
        <v>158.84</v>
      </c>
      <c r="O52" s="17">
        <v>123.37</v>
      </c>
      <c r="P52" s="17">
        <v>103.21</v>
      </c>
      <c r="Q52" s="17">
        <v>0</v>
      </c>
      <c r="R52" s="17">
        <v>0</v>
      </c>
      <c r="S52" s="17">
        <v>0</v>
      </c>
      <c r="T52" s="17">
        <v>0</v>
      </c>
      <c r="U52" s="17">
        <v>1</v>
      </c>
      <c r="V52" s="17">
        <v>3</v>
      </c>
      <c r="W52" s="17">
        <v>1</v>
      </c>
      <c r="X52" s="17">
        <v>2</v>
      </c>
      <c r="Y52" s="17">
        <v>5</v>
      </c>
      <c r="Z52" s="17">
        <v>6.68</v>
      </c>
      <c r="AA52" s="17">
        <v>12.88</v>
      </c>
      <c r="AB52" s="17">
        <v>13</v>
      </c>
      <c r="AC52" s="17">
        <v>9.6999999999999993</v>
      </c>
      <c r="AD52" s="17">
        <v>108.96</v>
      </c>
      <c r="AE52" s="17">
        <v>16.98</v>
      </c>
      <c r="AF52" s="17">
        <v>34.979999999999997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3</v>
      </c>
      <c r="AM52" s="17">
        <v>0</v>
      </c>
      <c r="AN52" s="17">
        <v>57</v>
      </c>
      <c r="AO52" s="17">
        <v>56.74</v>
      </c>
      <c r="AP52" s="17">
        <v>0</v>
      </c>
      <c r="AQ52" s="17">
        <v>4</v>
      </c>
      <c r="AR52" s="17">
        <v>2</v>
      </c>
      <c r="AS52" s="17">
        <v>1</v>
      </c>
      <c r="AT52" s="17">
        <v>10</v>
      </c>
      <c r="AU52" s="17">
        <v>11</v>
      </c>
      <c r="AV52" s="17">
        <v>298</v>
      </c>
      <c r="AW52" s="17">
        <v>10</v>
      </c>
      <c r="AX52" s="17">
        <v>11</v>
      </c>
      <c r="AY52" s="17">
        <v>298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/>
      <c r="BF52" s="2">
        <v>0</v>
      </c>
      <c r="BG52" s="2"/>
      <c r="BH52" s="2"/>
      <c r="BI52" s="2"/>
      <c r="BJ52" s="2">
        <v>0</v>
      </c>
      <c r="BK52" s="2">
        <v>0</v>
      </c>
      <c r="BL52" s="2">
        <v>0</v>
      </c>
      <c r="BM52" s="2"/>
      <c r="BN52" s="2"/>
      <c r="BO52" s="2"/>
      <c r="BP52" s="17">
        <v>0</v>
      </c>
      <c r="BR52" s="17">
        <v>0</v>
      </c>
      <c r="BS52" s="17"/>
      <c r="BT52" s="17"/>
      <c r="BX52" s="18"/>
      <c r="BY52" s="18"/>
      <c r="BZ52" s="47"/>
      <c r="CA52" s="47"/>
      <c r="CB52" s="47"/>
    </row>
    <row r="53" spans="1:80" x14ac:dyDescent="0.25">
      <c r="A53" s="1" t="s">
        <v>686</v>
      </c>
      <c r="B53" s="6" t="s">
        <v>208</v>
      </c>
      <c r="C53" s="6" t="s">
        <v>503</v>
      </c>
      <c r="D53" s="17">
        <v>29</v>
      </c>
      <c r="E53" s="17">
        <v>30</v>
      </c>
      <c r="F53" s="17">
        <v>37</v>
      </c>
      <c r="G53" s="17">
        <v>36</v>
      </c>
      <c r="H53" s="17">
        <v>47</v>
      </c>
      <c r="I53" s="17">
        <v>46</v>
      </c>
      <c r="J53" s="17">
        <v>27</v>
      </c>
      <c r="K53" s="17">
        <v>38</v>
      </c>
      <c r="L53" s="17">
        <v>26</v>
      </c>
      <c r="M53" s="17">
        <v>30</v>
      </c>
      <c r="N53" s="17">
        <v>27</v>
      </c>
      <c r="O53" s="17">
        <v>26</v>
      </c>
      <c r="P53" s="17">
        <v>21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29.75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11</v>
      </c>
      <c r="AM53" s="17">
        <v>0</v>
      </c>
      <c r="AN53" s="17">
        <v>27</v>
      </c>
      <c r="AO53" s="17">
        <v>26.5</v>
      </c>
      <c r="AP53" s="17">
        <v>0</v>
      </c>
      <c r="AQ53" s="17">
        <v>0</v>
      </c>
      <c r="AR53" s="17">
        <v>2</v>
      </c>
      <c r="AS53" s="17">
        <v>1</v>
      </c>
      <c r="AT53" s="17">
        <v>1</v>
      </c>
      <c r="AU53" s="17">
        <v>2</v>
      </c>
      <c r="AV53" s="17">
        <v>95</v>
      </c>
      <c r="AW53" s="17">
        <v>1</v>
      </c>
      <c r="AX53" s="17">
        <v>2</v>
      </c>
      <c r="AY53" s="17">
        <v>95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/>
      <c r="BF53" s="2">
        <v>0</v>
      </c>
      <c r="BG53" s="2"/>
      <c r="BH53" s="2"/>
      <c r="BI53" s="2"/>
      <c r="BJ53" s="2">
        <v>0</v>
      </c>
      <c r="BK53" s="2">
        <v>0</v>
      </c>
      <c r="BL53" s="2">
        <v>0</v>
      </c>
      <c r="BM53" s="2"/>
      <c r="BN53" s="2"/>
      <c r="BO53" s="2"/>
      <c r="BP53" s="17">
        <v>0</v>
      </c>
      <c r="BR53" s="17">
        <v>0</v>
      </c>
      <c r="BS53" s="17"/>
      <c r="BT53" s="17"/>
      <c r="BX53" s="18"/>
      <c r="BY53" s="18"/>
      <c r="BZ53" s="47"/>
      <c r="CA53" s="47"/>
      <c r="CB53" s="47"/>
    </row>
    <row r="54" spans="1:80" x14ac:dyDescent="0.25">
      <c r="A54" s="1" t="s">
        <v>686</v>
      </c>
      <c r="B54" s="6" t="s">
        <v>213</v>
      </c>
      <c r="C54" s="6" t="s">
        <v>508</v>
      </c>
      <c r="D54" s="17">
        <v>36</v>
      </c>
      <c r="E54" s="17">
        <v>44</v>
      </c>
      <c r="F54" s="17">
        <v>43</v>
      </c>
      <c r="G54" s="17">
        <v>55</v>
      </c>
      <c r="H54" s="17">
        <v>43</v>
      </c>
      <c r="I54" s="17">
        <v>53.9</v>
      </c>
      <c r="J54" s="17">
        <v>48</v>
      </c>
      <c r="K54" s="17">
        <v>51</v>
      </c>
      <c r="L54" s="17">
        <v>51.16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22</v>
      </c>
      <c r="AR54" s="17">
        <v>6</v>
      </c>
      <c r="AS54" s="17">
        <v>3</v>
      </c>
      <c r="AT54" s="17">
        <v>1</v>
      </c>
      <c r="AU54" s="17">
        <v>0</v>
      </c>
      <c r="AV54" s="17">
        <v>35</v>
      </c>
      <c r="AW54" s="17">
        <v>1</v>
      </c>
      <c r="AX54" s="17">
        <v>0</v>
      </c>
      <c r="AY54" s="17">
        <v>35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/>
      <c r="BF54" s="2">
        <v>0</v>
      </c>
      <c r="BG54" s="2"/>
      <c r="BH54" s="2"/>
      <c r="BI54" s="2"/>
      <c r="BJ54" s="2">
        <v>0</v>
      </c>
      <c r="BK54" s="2">
        <v>0</v>
      </c>
      <c r="BL54" s="2">
        <v>0</v>
      </c>
      <c r="BM54" s="2"/>
      <c r="BN54" s="2"/>
      <c r="BO54" s="2"/>
      <c r="BP54" s="17">
        <v>0</v>
      </c>
      <c r="BR54" s="17">
        <v>0</v>
      </c>
      <c r="BS54" s="17"/>
      <c r="BT54" s="17"/>
      <c r="BX54" s="18"/>
      <c r="BY54" s="18"/>
      <c r="BZ54" s="47"/>
      <c r="CA54" s="47"/>
      <c r="CB54" s="47"/>
    </row>
    <row r="55" spans="1:80" x14ac:dyDescent="0.25">
      <c r="A55" s="1" t="s">
        <v>684</v>
      </c>
      <c r="B55" s="6" t="s">
        <v>88</v>
      </c>
      <c r="C55" s="6" t="s">
        <v>386</v>
      </c>
      <c r="D55" s="17">
        <v>21</v>
      </c>
      <c r="E55" s="17">
        <v>14</v>
      </c>
      <c r="F55" s="17">
        <v>18</v>
      </c>
      <c r="G55" s="17">
        <v>24</v>
      </c>
      <c r="H55" s="17">
        <v>18</v>
      </c>
      <c r="I55" s="17">
        <v>20</v>
      </c>
      <c r="J55" s="17">
        <v>22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14.5</v>
      </c>
      <c r="AO55" s="17">
        <v>14</v>
      </c>
      <c r="AP55" s="17">
        <v>0</v>
      </c>
      <c r="AQ55" s="17">
        <v>2</v>
      </c>
      <c r="AR55" s="17">
        <v>0</v>
      </c>
      <c r="AS55" s="17">
        <v>0</v>
      </c>
      <c r="AT55" s="17">
        <v>0</v>
      </c>
      <c r="AU55" s="17">
        <v>1</v>
      </c>
      <c r="AV55" s="17">
        <v>21</v>
      </c>
      <c r="AW55" s="17">
        <v>0</v>
      </c>
      <c r="AX55" s="17">
        <v>1</v>
      </c>
      <c r="AY55" s="17">
        <v>21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/>
      <c r="BF55" s="2">
        <v>0</v>
      </c>
      <c r="BG55" s="2"/>
      <c r="BH55" s="2"/>
      <c r="BI55" s="2"/>
      <c r="BJ55" s="2">
        <v>0</v>
      </c>
      <c r="BK55" s="2">
        <v>0</v>
      </c>
      <c r="BL55" s="2">
        <v>0</v>
      </c>
      <c r="BM55" s="2"/>
      <c r="BN55" s="2"/>
      <c r="BO55" s="2"/>
      <c r="BP55" s="17">
        <v>0</v>
      </c>
      <c r="BR55" s="17">
        <v>0</v>
      </c>
      <c r="BS55" s="17"/>
      <c r="BT55" s="17"/>
      <c r="BX55" s="18"/>
      <c r="BY55" s="18"/>
      <c r="BZ55" s="47"/>
      <c r="CA55" s="47"/>
      <c r="CB55" s="47"/>
    </row>
    <row r="56" spans="1:80" x14ac:dyDescent="0.25">
      <c r="A56" s="1" t="s">
        <v>692</v>
      </c>
      <c r="B56" s="6" t="s">
        <v>73</v>
      </c>
      <c r="C56" s="6" t="s">
        <v>371</v>
      </c>
      <c r="D56" s="17">
        <v>7</v>
      </c>
      <c r="E56" s="17">
        <v>8</v>
      </c>
      <c r="F56" s="17">
        <v>7</v>
      </c>
      <c r="G56" s="17">
        <v>3</v>
      </c>
      <c r="H56" s="17">
        <v>5</v>
      </c>
      <c r="I56" s="17">
        <v>14</v>
      </c>
      <c r="J56" s="17">
        <v>5</v>
      </c>
      <c r="K56" s="17">
        <v>17</v>
      </c>
      <c r="L56" s="17">
        <v>18</v>
      </c>
      <c r="M56" s="17">
        <v>16</v>
      </c>
      <c r="N56" s="17">
        <v>23</v>
      </c>
      <c r="O56" s="17">
        <v>14.86</v>
      </c>
      <c r="P56" s="17">
        <v>16.86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18.88</v>
      </c>
      <c r="AE56" s="17">
        <v>0</v>
      </c>
      <c r="AF56" s="17">
        <v>3.15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2</v>
      </c>
      <c r="AU56" s="17">
        <v>0</v>
      </c>
      <c r="AV56" s="17">
        <v>23</v>
      </c>
      <c r="AW56" s="17">
        <v>2</v>
      </c>
      <c r="AX56" s="17">
        <v>0</v>
      </c>
      <c r="AY56" s="17">
        <v>23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/>
      <c r="BF56" s="2">
        <v>0</v>
      </c>
      <c r="BG56" s="2"/>
      <c r="BH56" s="2"/>
      <c r="BI56" s="2"/>
      <c r="BJ56" s="2">
        <v>0</v>
      </c>
      <c r="BK56" s="2">
        <v>0</v>
      </c>
      <c r="BL56" s="2">
        <v>0</v>
      </c>
      <c r="BM56" s="2"/>
      <c r="BN56" s="2"/>
      <c r="BO56" s="2"/>
      <c r="BP56" s="17">
        <v>0</v>
      </c>
      <c r="BR56" s="17">
        <v>0</v>
      </c>
      <c r="BS56" s="17"/>
      <c r="BT56" s="17"/>
      <c r="BX56" s="18"/>
      <c r="BY56" s="18"/>
      <c r="BZ56" s="47"/>
      <c r="CA56" s="47"/>
      <c r="CB56" s="47"/>
    </row>
    <row r="57" spans="1:80" x14ac:dyDescent="0.25">
      <c r="A57" s="1" t="s">
        <v>686</v>
      </c>
      <c r="B57" s="6" t="s">
        <v>94</v>
      </c>
      <c r="C57" s="6" t="s">
        <v>392</v>
      </c>
      <c r="D57" s="17">
        <v>53</v>
      </c>
      <c r="E57" s="17">
        <v>52</v>
      </c>
      <c r="F57" s="17">
        <v>56</v>
      </c>
      <c r="G57" s="17">
        <v>56</v>
      </c>
      <c r="H57" s="17">
        <v>91</v>
      </c>
      <c r="I57" s="17">
        <v>69</v>
      </c>
      <c r="J57" s="17">
        <v>95</v>
      </c>
      <c r="K57" s="17">
        <v>85</v>
      </c>
      <c r="L57" s="17">
        <v>73</v>
      </c>
      <c r="M57" s="17">
        <v>64.25</v>
      </c>
      <c r="N57" s="17">
        <v>64.5</v>
      </c>
      <c r="O57" s="17">
        <v>60.85</v>
      </c>
      <c r="P57" s="17">
        <v>41.45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3.9</v>
      </c>
      <c r="Z57" s="17">
        <v>4.0999999999999996</v>
      </c>
      <c r="AA57" s="17">
        <v>5.15</v>
      </c>
      <c r="AB57" s="17">
        <v>2.5499999999999998</v>
      </c>
      <c r="AC57" s="17">
        <v>4.9000000000000004</v>
      </c>
      <c r="AD57" s="17">
        <v>26.54</v>
      </c>
      <c r="AE57" s="17">
        <v>0</v>
      </c>
      <c r="AF57" s="17">
        <v>13.12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36</v>
      </c>
      <c r="AM57" s="17">
        <v>0</v>
      </c>
      <c r="AN57" s="17">
        <v>0</v>
      </c>
      <c r="AO57" s="17">
        <v>0</v>
      </c>
      <c r="AP57" s="17">
        <v>0</v>
      </c>
      <c r="AQ57" s="17">
        <v>21</v>
      </c>
      <c r="AR57" s="17">
        <v>20</v>
      </c>
      <c r="AS57" s="17">
        <v>4</v>
      </c>
      <c r="AT57" s="17">
        <v>9</v>
      </c>
      <c r="AU57" s="17">
        <v>0</v>
      </c>
      <c r="AV57" s="17">
        <v>170</v>
      </c>
      <c r="AW57" s="17">
        <v>9</v>
      </c>
      <c r="AX57" s="17">
        <v>0</v>
      </c>
      <c r="AY57" s="17">
        <v>169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/>
      <c r="BF57" s="2">
        <v>0</v>
      </c>
      <c r="BG57" s="2"/>
      <c r="BH57" s="2"/>
      <c r="BI57" s="2"/>
      <c r="BJ57" s="2">
        <v>0</v>
      </c>
      <c r="BK57" s="2">
        <v>0</v>
      </c>
      <c r="BL57" s="2">
        <v>0</v>
      </c>
      <c r="BM57" s="2"/>
      <c r="BN57" s="2"/>
      <c r="BO57" s="2"/>
      <c r="BP57" s="17">
        <v>0</v>
      </c>
      <c r="BR57" s="17">
        <v>0</v>
      </c>
      <c r="BS57" s="17"/>
      <c r="BT57" s="17"/>
      <c r="BX57" s="18"/>
      <c r="BY57" s="18"/>
      <c r="BZ57" s="47"/>
      <c r="CA57" s="47"/>
      <c r="CB57" s="47"/>
    </row>
    <row r="58" spans="1:80" x14ac:dyDescent="0.25">
      <c r="A58" s="1" t="s">
        <v>691</v>
      </c>
      <c r="B58" s="6" t="s">
        <v>33</v>
      </c>
      <c r="C58" s="6" t="s">
        <v>331</v>
      </c>
      <c r="D58" s="17">
        <v>26</v>
      </c>
      <c r="E58" s="17">
        <v>43</v>
      </c>
      <c r="F58" s="17">
        <v>19</v>
      </c>
      <c r="G58" s="17">
        <v>42</v>
      </c>
      <c r="H58" s="17">
        <v>38</v>
      </c>
      <c r="I58" s="17">
        <v>40</v>
      </c>
      <c r="J58" s="17">
        <v>33</v>
      </c>
      <c r="K58" s="17">
        <v>42.8</v>
      </c>
      <c r="L58" s="17">
        <v>31</v>
      </c>
      <c r="M58" s="17">
        <v>23.15</v>
      </c>
      <c r="N58" s="17">
        <v>17</v>
      </c>
      <c r="O58" s="17">
        <v>7</v>
      </c>
      <c r="P58" s="17">
        <v>5</v>
      </c>
      <c r="Q58" s="17">
        <v>15</v>
      </c>
      <c r="R58" s="17">
        <v>29</v>
      </c>
      <c r="S58" s="17">
        <v>11</v>
      </c>
      <c r="T58" s="17">
        <v>28</v>
      </c>
      <c r="U58" s="17">
        <v>21</v>
      </c>
      <c r="V58" s="17">
        <v>21</v>
      </c>
      <c r="W58" s="17">
        <v>23</v>
      </c>
      <c r="X58" s="17">
        <v>17.8</v>
      </c>
      <c r="Y58" s="17">
        <v>13</v>
      </c>
      <c r="Z58" s="17">
        <v>0</v>
      </c>
      <c r="AA58" s="17">
        <v>0</v>
      </c>
      <c r="AB58" s="17">
        <v>0</v>
      </c>
      <c r="AC58" s="17">
        <v>0</v>
      </c>
      <c r="AD58" s="17">
        <v>2.5299999999999998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2</v>
      </c>
      <c r="AR58" s="17">
        <v>1</v>
      </c>
      <c r="AS58" s="17">
        <v>0</v>
      </c>
      <c r="AT58" s="17">
        <v>0</v>
      </c>
      <c r="AU58" s="17">
        <v>0</v>
      </c>
      <c r="AV58" s="17">
        <v>48</v>
      </c>
      <c r="AW58" s="17">
        <v>0</v>
      </c>
      <c r="AX58" s="17">
        <v>0</v>
      </c>
      <c r="AY58" s="17">
        <v>48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/>
      <c r="BF58" s="2">
        <v>0</v>
      </c>
      <c r="BG58" s="2"/>
      <c r="BH58" s="2"/>
      <c r="BI58" s="2"/>
      <c r="BJ58" s="2">
        <v>0</v>
      </c>
      <c r="BK58" s="2">
        <v>0</v>
      </c>
      <c r="BL58" s="2">
        <v>0</v>
      </c>
      <c r="BM58" s="2"/>
      <c r="BN58" s="2"/>
      <c r="BO58" s="2"/>
      <c r="BP58" s="17">
        <v>0</v>
      </c>
      <c r="BR58" s="17">
        <v>0</v>
      </c>
      <c r="BS58" s="17"/>
      <c r="BT58" s="17"/>
      <c r="BX58" s="18"/>
      <c r="BY58" s="18"/>
      <c r="BZ58" s="47"/>
      <c r="CA58" s="47"/>
      <c r="CB58" s="47"/>
    </row>
    <row r="59" spans="1:80" x14ac:dyDescent="0.25">
      <c r="A59" s="1" t="s">
        <v>685</v>
      </c>
      <c r="B59" s="6" t="s">
        <v>158</v>
      </c>
      <c r="C59" s="6" t="s">
        <v>455</v>
      </c>
      <c r="D59" s="17">
        <v>8</v>
      </c>
      <c r="E59" s="17">
        <v>13</v>
      </c>
      <c r="F59" s="17">
        <v>8</v>
      </c>
      <c r="G59" s="17">
        <v>15</v>
      </c>
      <c r="H59" s="17">
        <v>8</v>
      </c>
      <c r="I59" s="17">
        <v>6</v>
      </c>
      <c r="J59" s="17">
        <v>10</v>
      </c>
      <c r="K59" s="17">
        <v>3</v>
      </c>
      <c r="L59" s="17">
        <v>5</v>
      </c>
      <c r="M59" s="17">
        <v>9</v>
      </c>
      <c r="N59" s="17">
        <v>5</v>
      </c>
      <c r="O59" s="17">
        <v>8</v>
      </c>
      <c r="P59" s="17">
        <v>3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4.05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22</v>
      </c>
      <c r="AW59" s="17">
        <v>0</v>
      </c>
      <c r="AX59" s="17">
        <v>0</v>
      </c>
      <c r="AY59" s="17">
        <v>22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/>
      <c r="BF59" s="2">
        <v>0</v>
      </c>
      <c r="BG59" s="2"/>
      <c r="BH59" s="2"/>
      <c r="BI59" s="2"/>
      <c r="BJ59" s="2">
        <v>0</v>
      </c>
      <c r="BK59" s="2">
        <v>0</v>
      </c>
      <c r="BL59" s="2">
        <v>0</v>
      </c>
      <c r="BM59" s="2"/>
      <c r="BN59" s="2"/>
      <c r="BO59" s="2"/>
      <c r="BP59" s="17">
        <v>0</v>
      </c>
      <c r="BR59" s="17">
        <v>0</v>
      </c>
      <c r="BS59" s="17"/>
      <c r="BT59" s="17"/>
      <c r="BX59" s="18"/>
      <c r="BY59" s="18"/>
      <c r="BZ59" s="47"/>
      <c r="CA59" s="47"/>
      <c r="CB59" s="47"/>
    </row>
    <row r="60" spans="1:80" x14ac:dyDescent="0.25">
      <c r="A60" s="1" t="s">
        <v>685</v>
      </c>
      <c r="B60" s="6" t="s">
        <v>61</v>
      </c>
      <c r="C60" s="6" t="s">
        <v>359</v>
      </c>
      <c r="D60" s="17">
        <v>7.25</v>
      </c>
      <c r="E60" s="17">
        <v>10.25</v>
      </c>
      <c r="F60" s="17">
        <v>13</v>
      </c>
      <c r="G60" s="17">
        <v>12.25</v>
      </c>
      <c r="H60" s="17">
        <v>12</v>
      </c>
      <c r="I60" s="17">
        <v>6</v>
      </c>
      <c r="J60" s="17">
        <v>6</v>
      </c>
      <c r="K60" s="17">
        <v>11</v>
      </c>
      <c r="L60" s="17">
        <v>8</v>
      </c>
      <c r="M60" s="17">
        <v>15</v>
      </c>
      <c r="N60" s="17">
        <v>13</v>
      </c>
      <c r="O60" s="17">
        <v>16.39</v>
      </c>
      <c r="P60" s="17">
        <v>7.62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0.5</v>
      </c>
      <c r="Y60" s="17">
        <v>0</v>
      </c>
      <c r="Z60" s="17">
        <v>3</v>
      </c>
      <c r="AA60" s="17">
        <v>3</v>
      </c>
      <c r="AB60" s="17">
        <v>7.33</v>
      </c>
      <c r="AC60" s="17">
        <v>3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37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39</v>
      </c>
      <c r="AW60" s="17">
        <v>0</v>
      </c>
      <c r="AX60" s="17">
        <v>0</v>
      </c>
      <c r="AY60" s="17">
        <v>39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/>
      <c r="BF60" s="2">
        <v>0</v>
      </c>
      <c r="BG60" s="2"/>
      <c r="BH60" s="2"/>
      <c r="BI60" s="2"/>
      <c r="BJ60" s="2">
        <v>0</v>
      </c>
      <c r="BK60" s="2">
        <v>0</v>
      </c>
      <c r="BL60" s="2">
        <v>0</v>
      </c>
      <c r="BM60" s="2"/>
      <c r="BN60" s="2"/>
      <c r="BO60" s="2"/>
      <c r="BP60" s="17">
        <v>0</v>
      </c>
      <c r="BR60" s="17">
        <v>0</v>
      </c>
      <c r="BS60" s="17"/>
      <c r="BT60" s="17"/>
      <c r="BX60" s="18"/>
      <c r="BY60" s="18"/>
      <c r="BZ60" s="47"/>
      <c r="CA60" s="47"/>
      <c r="CB60" s="47"/>
    </row>
    <row r="61" spans="1:80" x14ac:dyDescent="0.25">
      <c r="A61" s="1" t="s">
        <v>685</v>
      </c>
      <c r="B61" s="6" t="s">
        <v>185</v>
      </c>
      <c r="C61" s="6" t="s">
        <v>482</v>
      </c>
      <c r="D61" s="17">
        <v>26</v>
      </c>
      <c r="E61" s="17">
        <v>38.94</v>
      </c>
      <c r="F61" s="17">
        <v>28</v>
      </c>
      <c r="G61" s="17">
        <v>27</v>
      </c>
      <c r="H61" s="17">
        <v>30.6</v>
      </c>
      <c r="I61" s="17">
        <v>38.4</v>
      </c>
      <c r="J61" s="17">
        <v>28.6</v>
      </c>
      <c r="K61" s="17">
        <v>33.6</v>
      </c>
      <c r="L61" s="17">
        <v>30.6</v>
      </c>
      <c r="M61" s="17">
        <v>19</v>
      </c>
      <c r="N61" s="17">
        <v>27.8</v>
      </c>
      <c r="O61" s="17">
        <v>18.850000000000001</v>
      </c>
      <c r="P61" s="17">
        <v>18.45</v>
      </c>
      <c r="Q61" s="17">
        <v>6.9</v>
      </c>
      <c r="R61" s="17">
        <v>16.32</v>
      </c>
      <c r="S61" s="17">
        <v>13.45</v>
      </c>
      <c r="T61" s="17">
        <v>9.74</v>
      </c>
      <c r="U61" s="17">
        <v>14.05</v>
      </c>
      <c r="V61" s="17">
        <v>15.85</v>
      </c>
      <c r="W61" s="17">
        <v>11.1</v>
      </c>
      <c r="X61" s="17">
        <v>5.6</v>
      </c>
      <c r="Y61" s="17">
        <v>3.6</v>
      </c>
      <c r="Z61" s="17">
        <v>1</v>
      </c>
      <c r="AA61" s="17">
        <v>6.8</v>
      </c>
      <c r="AB61" s="17">
        <v>2.8</v>
      </c>
      <c r="AC61" s="17">
        <v>5.6</v>
      </c>
      <c r="AD61" s="17">
        <v>10.050000000000001</v>
      </c>
      <c r="AE61" s="17">
        <v>0</v>
      </c>
      <c r="AF61" s="17">
        <v>3.9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13</v>
      </c>
      <c r="AO61" s="17">
        <v>11.71</v>
      </c>
      <c r="AP61" s="17">
        <v>0</v>
      </c>
      <c r="AQ61" s="17">
        <v>0</v>
      </c>
      <c r="AR61" s="17">
        <v>0</v>
      </c>
      <c r="AS61" s="17">
        <v>0</v>
      </c>
      <c r="AT61" s="17">
        <v>3</v>
      </c>
      <c r="AU61" s="17">
        <v>0</v>
      </c>
      <c r="AV61" s="17">
        <v>50</v>
      </c>
      <c r="AW61" s="17">
        <v>3</v>
      </c>
      <c r="AX61" s="17">
        <v>0</v>
      </c>
      <c r="AY61" s="17">
        <v>50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/>
      <c r="BF61" s="2">
        <v>0</v>
      </c>
      <c r="BG61" s="2"/>
      <c r="BH61" s="2"/>
      <c r="BI61" s="2"/>
      <c r="BJ61" s="2">
        <v>0</v>
      </c>
      <c r="BK61" s="2">
        <v>0</v>
      </c>
      <c r="BL61" s="2">
        <v>0</v>
      </c>
      <c r="BM61" s="2"/>
      <c r="BN61" s="2"/>
      <c r="BO61" s="2"/>
      <c r="BP61" s="17">
        <v>0</v>
      </c>
      <c r="BR61" s="17">
        <v>0</v>
      </c>
      <c r="BS61" s="17"/>
      <c r="BT61" s="17"/>
      <c r="BX61" s="18"/>
      <c r="BY61" s="18"/>
      <c r="BZ61" s="47"/>
      <c r="CA61" s="47"/>
      <c r="CB61" s="47"/>
    </row>
    <row r="62" spans="1:80" x14ac:dyDescent="0.25">
      <c r="A62" s="1" t="s">
        <v>690</v>
      </c>
      <c r="B62" s="6" t="s">
        <v>126</v>
      </c>
      <c r="C62" s="6" t="s">
        <v>423</v>
      </c>
      <c r="D62" s="17">
        <v>5</v>
      </c>
      <c r="E62" s="17">
        <v>9</v>
      </c>
      <c r="F62" s="17">
        <v>10</v>
      </c>
      <c r="G62" s="17">
        <v>7</v>
      </c>
      <c r="H62" s="17">
        <v>10</v>
      </c>
      <c r="I62" s="17">
        <v>6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6</v>
      </c>
      <c r="AW62" s="17">
        <v>0</v>
      </c>
      <c r="AX62" s="17">
        <v>0</v>
      </c>
      <c r="AY62" s="17">
        <v>6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/>
      <c r="BF62" s="2">
        <v>0</v>
      </c>
      <c r="BG62" s="2"/>
      <c r="BH62" s="2"/>
      <c r="BI62" s="2"/>
      <c r="BJ62" s="2">
        <v>0</v>
      </c>
      <c r="BK62" s="2">
        <v>0</v>
      </c>
      <c r="BL62" s="2">
        <v>0</v>
      </c>
      <c r="BM62" s="2"/>
      <c r="BN62" s="2"/>
      <c r="BO62" s="2"/>
      <c r="BP62" s="17">
        <v>0</v>
      </c>
      <c r="BR62" s="17">
        <v>0</v>
      </c>
      <c r="BS62" s="17"/>
      <c r="BT62" s="17"/>
      <c r="BX62" s="18"/>
      <c r="BY62" s="18"/>
      <c r="BZ62" s="47"/>
      <c r="CA62" s="47"/>
      <c r="CB62" s="47"/>
    </row>
    <row r="63" spans="1:80" x14ac:dyDescent="0.25">
      <c r="A63" s="1" t="s">
        <v>686</v>
      </c>
      <c r="B63" s="6" t="s">
        <v>230</v>
      </c>
      <c r="C63" s="6" t="s">
        <v>525</v>
      </c>
      <c r="D63" s="17">
        <v>27</v>
      </c>
      <c r="E63" s="17">
        <v>24</v>
      </c>
      <c r="F63" s="17">
        <v>36</v>
      </c>
      <c r="G63" s="17">
        <v>35</v>
      </c>
      <c r="H63" s="17">
        <v>32</v>
      </c>
      <c r="I63" s="17">
        <v>30</v>
      </c>
      <c r="J63" s="17">
        <v>23</v>
      </c>
      <c r="K63" s="17">
        <v>33</v>
      </c>
      <c r="L63" s="17">
        <v>31</v>
      </c>
      <c r="M63" s="17">
        <v>23</v>
      </c>
      <c r="N63" s="17">
        <v>31.96</v>
      </c>
      <c r="O63" s="17">
        <v>30.13</v>
      </c>
      <c r="P63" s="17">
        <v>19.66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12.39</v>
      </c>
      <c r="AE63" s="17">
        <v>0</v>
      </c>
      <c r="AF63" s="17">
        <v>1.8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13</v>
      </c>
      <c r="AO63" s="17">
        <v>11.5</v>
      </c>
      <c r="AP63" s="17">
        <v>0</v>
      </c>
      <c r="AQ63" s="17">
        <v>0</v>
      </c>
      <c r="AR63" s="17">
        <v>0</v>
      </c>
      <c r="AS63" s="17">
        <v>0</v>
      </c>
      <c r="AT63" s="17">
        <v>4</v>
      </c>
      <c r="AU63" s="17">
        <v>1</v>
      </c>
      <c r="AV63" s="17">
        <v>91</v>
      </c>
      <c r="AW63" s="17">
        <v>4</v>
      </c>
      <c r="AX63" s="17">
        <v>1</v>
      </c>
      <c r="AY63" s="17">
        <v>91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/>
      <c r="BF63" s="2">
        <v>0</v>
      </c>
      <c r="BG63" s="2"/>
      <c r="BH63" s="2"/>
      <c r="BI63" s="2"/>
      <c r="BJ63" s="2">
        <v>0</v>
      </c>
      <c r="BK63" s="2">
        <v>0</v>
      </c>
      <c r="BL63" s="2">
        <v>0</v>
      </c>
      <c r="BM63" s="2"/>
      <c r="BN63" s="2"/>
      <c r="BO63" s="2"/>
      <c r="BP63" s="17">
        <v>0</v>
      </c>
      <c r="BR63" s="17">
        <v>0</v>
      </c>
      <c r="BS63" s="17"/>
      <c r="BT63" s="17"/>
      <c r="BX63" s="18"/>
      <c r="BY63" s="18"/>
      <c r="BZ63" s="47"/>
      <c r="CA63" s="47"/>
      <c r="CB63" s="47"/>
    </row>
    <row r="64" spans="1:80" x14ac:dyDescent="0.25">
      <c r="A64" s="1" t="s">
        <v>685</v>
      </c>
      <c r="B64" s="6" t="s">
        <v>162</v>
      </c>
      <c r="C64" s="6" t="s">
        <v>459</v>
      </c>
      <c r="D64" s="17">
        <v>45</v>
      </c>
      <c r="E64" s="17">
        <v>47.98</v>
      </c>
      <c r="F64" s="17">
        <v>41.48</v>
      </c>
      <c r="G64" s="17">
        <v>59.73</v>
      </c>
      <c r="H64" s="17">
        <v>43.49</v>
      </c>
      <c r="I64" s="17">
        <v>54.52</v>
      </c>
      <c r="J64" s="17">
        <v>59</v>
      </c>
      <c r="K64" s="17">
        <v>54</v>
      </c>
      <c r="L64" s="17">
        <v>56</v>
      </c>
      <c r="M64" s="17">
        <v>42</v>
      </c>
      <c r="N64" s="17">
        <v>43</v>
      </c>
      <c r="O64" s="17">
        <v>39.35</v>
      </c>
      <c r="P64" s="17">
        <v>26.6</v>
      </c>
      <c r="Q64" s="17">
        <v>0</v>
      </c>
      <c r="R64" s="17">
        <v>1.95</v>
      </c>
      <c r="S64" s="17">
        <v>0.45</v>
      </c>
      <c r="T64" s="17">
        <v>2.7</v>
      </c>
      <c r="U64" s="17">
        <v>2.4</v>
      </c>
      <c r="V64" s="17">
        <v>2.4</v>
      </c>
      <c r="W64" s="17">
        <v>2</v>
      </c>
      <c r="X64" s="17">
        <v>1</v>
      </c>
      <c r="Y64" s="17">
        <v>2.85</v>
      </c>
      <c r="Z64" s="17">
        <v>2.7</v>
      </c>
      <c r="AA64" s="17">
        <v>5</v>
      </c>
      <c r="AB64" s="17">
        <v>3.7</v>
      </c>
      <c r="AC64" s="17">
        <v>4.55</v>
      </c>
      <c r="AD64" s="17">
        <v>45.49</v>
      </c>
      <c r="AE64" s="17">
        <v>0</v>
      </c>
      <c r="AF64" s="17">
        <v>20.239999999999998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20</v>
      </c>
      <c r="AO64" s="17">
        <v>18</v>
      </c>
      <c r="AP64" s="17">
        <v>0</v>
      </c>
      <c r="AQ64" s="17">
        <v>0</v>
      </c>
      <c r="AR64" s="17">
        <v>0</v>
      </c>
      <c r="AS64" s="17">
        <v>0</v>
      </c>
      <c r="AT64" s="17">
        <v>1</v>
      </c>
      <c r="AU64" s="17">
        <v>3</v>
      </c>
      <c r="AV64" s="17">
        <v>102</v>
      </c>
      <c r="AW64" s="17">
        <v>1</v>
      </c>
      <c r="AX64" s="17">
        <v>3</v>
      </c>
      <c r="AY64" s="17">
        <v>102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/>
      <c r="BF64" s="2">
        <v>0</v>
      </c>
      <c r="BG64" s="2"/>
      <c r="BH64" s="2"/>
      <c r="BI64" s="2"/>
      <c r="BJ64" s="2">
        <v>0</v>
      </c>
      <c r="BK64" s="2">
        <v>0</v>
      </c>
      <c r="BL64" s="2">
        <v>0</v>
      </c>
      <c r="BM64" s="2"/>
      <c r="BN64" s="2"/>
      <c r="BO64" s="2"/>
      <c r="BP64" s="17">
        <v>0</v>
      </c>
      <c r="BR64" s="17">
        <v>0</v>
      </c>
      <c r="BS64" s="17"/>
      <c r="BT64" s="17"/>
      <c r="BX64" s="18"/>
      <c r="BY64" s="18"/>
      <c r="BZ64" s="47"/>
      <c r="CA64" s="47"/>
      <c r="CB64" s="47"/>
    </row>
    <row r="65" spans="1:80" x14ac:dyDescent="0.25">
      <c r="A65" s="1" t="s">
        <v>687</v>
      </c>
      <c r="B65" s="6" t="s">
        <v>46</v>
      </c>
      <c r="C65" s="6" t="s">
        <v>344</v>
      </c>
      <c r="D65" s="17">
        <v>18</v>
      </c>
      <c r="E65" s="17">
        <v>25</v>
      </c>
      <c r="F65" s="17">
        <v>21</v>
      </c>
      <c r="G65" s="17">
        <v>29</v>
      </c>
      <c r="H65" s="17">
        <v>29</v>
      </c>
      <c r="I65" s="17">
        <v>23</v>
      </c>
      <c r="J65" s="17">
        <v>27.32</v>
      </c>
      <c r="K65" s="17">
        <v>27</v>
      </c>
      <c r="L65" s="17">
        <v>27</v>
      </c>
      <c r="M65" s="17">
        <v>22.16</v>
      </c>
      <c r="N65" s="17">
        <v>26.16</v>
      </c>
      <c r="O65" s="17">
        <v>6.76</v>
      </c>
      <c r="P65" s="17">
        <v>18.12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19.04</v>
      </c>
      <c r="AE65" s="17">
        <v>0</v>
      </c>
      <c r="AF65" s="17">
        <v>15.52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4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1</v>
      </c>
      <c r="AU65" s="17">
        <v>0</v>
      </c>
      <c r="AV65" s="17">
        <v>33</v>
      </c>
      <c r="AW65" s="17">
        <v>0</v>
      </c>
      <c r="AX65" s="17">
        <v>0</v>
      </c>
      <c r="AY65" s="17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/>
      <c r="BF65" s="2">
        <v>0</v>
      </c>
      <c r="BG65" s="2"/>
      <c r="BH65" s="2"/>
      <c r="BI65" s="2"/>
      <c r="BJ65" s="2">
        <v>0</v>
      </c>
      <c r="BK65" s="2">
        <v>0</v>
      </c>
      <c r="BL65" s="2">
        <v>0</v>
      </c>
      <c r="BM65" s="2"/>
      <c r="BN65" s="2"/>
      <c r="BO65" s="2"/>
      <c r="BP65" s="17">
        <v>0</v>
      </c>
      <c r="BR65" s="17">
        <v>0</v>
      </c>
      <c r="BS65" s="17"/>
      <c r="BT65" s="17"/>
      <c r="BX65" s="18"/>
      <c r="BY65" s="18"/>
      <c r="BZ65" s="47"/>
      <c r="CA65" s="47"/>
      <c r="CB65" s="47"/>
    </row>
    <row r="66" spans="1:80" x14ac:dyDescent="0.25">
      <c r="A66" s="1" t="s">
        <v>685</v>
      </c>
      <c r="B66" s="6" t="s">
        <v>245</v>
      </c>
      <c r="C66" s="6" t="s">
        <v>540</v>
      </c>
      <c r="D66" s="17">
        <v>161</v>
      </c>
      <c r="E66" s="17">
        <v>157</v>
      </c>
      <c r="F66" s="17">
        <v>184.1</v>
      </c>
      <c r="G66" s="17">
        <v>192.7</v>
      </c>
      <c r="H66" s="17">
        <v>198.4</v>
      </c>
      <c r="I66" s="17">
        <v>199.9</v>
      </c>
      <c r="J66" s="17">
        <v>203.2</v>
      </c>
      <c r="K66" s="17">
        <v>235.6</v>
      </c>
      <c r="L66" s="17">
        <v>221.94</v>
      </c>
      <c r="M66" s="17">
        <v>223.46</v>
      </c>
      <c r="N66" s="17">
        <v>220.58</v>
      </c>
      <c r="O66" s="17">
        <v>161.94</v>
      </c>
      <c r="P66" s="17">
        <v>151.44</v>
      </c>
      <c r="Q66" s="17">
        <v>15</v>
      </c>
      <c r="R66" s="17">
        <v>42</v>
      </c>
      <c r="S66" s="17">
        <v>41.2</v>
      </c>
      <c r="T66" s="17">
        <v>47.4</v>
      </c>
      <c r="U66" s="17">
        <v>54.4</v>
      </c>
      <c r="V66" s="17">
        <v>31.6</v>
      </c>
      <c r="W66" s="17">
        <v>54.8</v>
      </c>
      <c r="X66" s="17">
        <v>54.7</v>
      </c>
      <c r="Y66" s="17">
        <v>54.8</v>
      </c>
      <c r="Z66" s="17">
        <v>42.2</v>
      </c>
      <c r="AA66" s="17">
        <v>67.400000000000006</v>
      </c>
      <c r="AB66" s="17">
        <v>61.8</v>
      </c>
      <c r="AC66" s="17">
        <v>42</v>
      </c>
      <c r="AD66" s="17">
        <v>91.98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1</v>
      </c>
      <c r="AM66" s="17">
        <v>0</v>
      </c>
      <c r="AN66" s="17">
        <v>0</v>
      </c>
      <c r="AO66" s="17">
        <v>0</v>
      </c>
      <c r="AP66" s="17">
        <v>0</v>
      </c>
      <c r="AQ66" s="17">
        <v>9</v>
      </c>
      <c r="AR66" s="17">
        <v>10</v>
      </c>
      <c r="AS66" s="17">
        <v>9</v>
      </c>
      <c r="AT66" s="17">
        <v>19</v>
      </c>
      <c r="AU66" s="17">
        <v>0</v>
      </c>
      <c r="AV66" s="17">
        <v>372</v>
      </c>
      <c r="AW66" s="17">
        <v>19</v>
      </c>
      <c r="AX66" s="17">
        <v>0</v>
      </c>
      <c r="AY66" s="17">
        <v>372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/>
      <c r="BF66" s="2">
        <v>0</v>
      </c>
      <c r="BG66" s="2"/>
      <c r="BH66" s="2"/>
      <c r="BI66" s="2"/>
      <c r="BJ66" s="2">
        <v>0</v>
      </c>
      <c r="BK66" s="2">
        <v>0</v>
      </c>
      <c r="BL66" s="2">
        <v>0</v>
      </c>
      <c r="BM66" s="2"/>
      <c r="BN66" s="2"/>
      <c r="BO66" s="2"/>
      <c r="BP66" s="17">
        <v>0</v>
      </c>
      <c r="BR66" s="17">
        <v>0</v>
      </c>
      <c r="BS66" s="17"/>
      <c r="BT66" s="17"/>
      <c r="BX66" s="18"/>
      <c r="BY66" s="18"/>
      <c r="BZ66" s="47"/>
      <c r="CA66" s="47"/>
      <c r="CB66" s="47"/>
    </row>
    <row r="67" spans="1:80" x14ac:dyDescent="0.25">
      <c r="A67" s="1" t="s">
        <v>688</v>
      </c>
      <c r="B67" s="6" t="s">
        <v>193</v>
      </c>
      <c r="C67" s="6" t="s">
        <v>490</v>
      </c>
      <c r="D67" s="17">
        <v>130</v>
      </c>
      <c r="E67" s="17">
        <v>125</v>
      </c>
      <c r="F67" s="17">
        <v>126</v>
      </c>
      <c r="G67" s="17">
        <v>143</v>
      </c>
      <c r="H67" s="17">
        <v>157</v>
      </c>
      <c r="I67" s="17">
        <v>188.5</v>
      </c>
      <c r="J67" s="17">
        <v>171.28</v>
      </c>
      <c r="K67" s="17">
        <v>181</v>
      </c>
      <c r="L67" s="17">
        <v>181.38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77.7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19</v>
      </c>
      <c r="AO67" s="17">
        <v>17.8</v>
      </c>
      <c r="AP67" s="17">
        <v>0</v>
      </c>
      <c r="AQ67" s="17">
        <v>80</v>
      </c>
      <c r="AR67" s="17">
        <v>10</v>
      </c>
      <c r="AS67" s="17">
        <v>47</v>
      </c>
      <c r="AT67" s="17">
        <v>11</v>
      </c>
      <c r="AU67" s="17">
        <v>3</v>
      </c>
      <c r="AV67" s="17">
        <v>176</v>
      </c>
      <c r="AW67" s="17">
        <v>11</v>
      </c>
      <c r="AX67" s="17">
        <v>3</v>
      </c>
      <c r="AY67" s="17">
        <v>175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/>
      <c r="BF67" s="2">
        <v>0</v>
      </c>
      <c r="BG67" s="2"/>
      <c r="BH67" s="2"/>
      <c r="BI67" s="2"/>
      <c r="BJ67" s="2">
        <v>0</v>
      </c>
      <c r="BK67" s="2">
        <v>0</v>
      </c>
      <c r="BL67" s="2">
        <v>0</v>
      </c>
      <c r="BM67" s="2"/>
      <c r="BN67" s="2"/>
      <c r="BO67" s="2"/>
      <c r="BP67" s="17">
        <v>0</v>
      </c>
      <c r="BR67" s="17">
        <v>0</v>
      </c>
      <c r="BS67" s="17"/>
      <c r="BT67" s="17"/>
      <c r="BX67" s="18"/>
      <c r="BY67" s="18"/>
      <c r="BZ67" s="47"/>
      <c r="CA67" s="47"/>
      <c r="CB67" s="47"/>
    </row>
    <row r="68" spans="1:80" x14ac:dyDescent="0.25">
      <c r="A68" s="1" t="s">
        <v>687</v>
      </c>
      <c r="B68" s="6" t="s">
        <v>268</v>
      </c>
      <c r="C68" s="6" t="s">
        <v>563</v>
      </c>
      <c r="D68" s="17">
        <v>2</v>
      </c>
      <c r="E68" s="17">
        <v>0</v>
      </c>
      <c r="F68" s="17">
        <v>0</v>
      </c>
      <c r="G68" s="17">
        <v>2</v>
      </c>
      <c r="H68" s="17">
        <v>3</v>
      </c>
      <c r="I68" s="17">
        <v>2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1</v>
      </c>
      <c r="AU68" s="17">
        <v>0</v>
      </c>
      <c r="AV68" s="17">
        <v>4</v>
      </c>
      <c r="AW68" s="17">
        <v>0</v>
      </c>
      <c r="AX68" s="17">
        <v>0</v>
      </c>
      <c r="AY68" s="17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/>
      <c r="BF68" s="2">
        <v>0</v>
      </c>
      <c r="BG68" s="2"/>
      <c r="BH68" s="2"/>
      <c r="BI68" s="2"/>
      <c r="BJ68" s="2">
        <v>0</v>
      </c>
      <c r="BK68" s="2">
        <v>0</v>
      </c>
      <c r="BL68" s="2">
        <v>0</v>
      </c>
      <c r="BM68" s="2"/>
      <c r="BN68" s="2"/>
      <c r="BO68" s="2"/>
      <c r="BP68" s="17">
        <v>0</v>
      </c>
      <c r="BR68" s="17">
        <v>0</v>
      </c>
      <c r="BS68" s="17"/>
      <c r="BT68" s="17"/>
      <c r="BX68" s="18"/>
      <c r="BY68" s="18"/>
      <c r="BZ68" s="47"/>
      <c r="CA68" s="47"/>
      <c r="CB68" s="47"/>
    </row>
    <row r="69" spans="1:80" x14ac:dyDescent="0.25">
      <c r="A69" s="1" t="s">
        <v>685</v>
      </c>
      <c r="B69" s="6" t="s">
        <v>242</v>
      </c>
      <c r="C69" s="6" t="s">
        <v>537</v>
      </c>
      <c r="D69" s="17">
        <v>270.39999999999998</v>
      </c>
      <c r="E69" s="17">
        <v>260.62</v>
      </c>
      <c r="F69" s="17">
        <v>259.42</v>
      </c>
      <c r="G69" s="17">
        <v>269.8</v>
      </c>
      <c r="H69" s="17">
        <v>289.92</v>
      </c>
      <c r="I69" s="17">
        <v>275.35000000000002</v>
      </c>
      <c r="J69" s="17">
        <v>243.77</v>
      </c>
      <c r="K69" s="17">
        <v>273.27</v>
      </c>
      <c r="L69" s="17">
        <v>263.7</v>
      </c>
      <c r="M69" s="17">
        <v>230.82</v>
      </c>
      <c r="N69" s="17">
        <v>246.62</v>
      </c>
      <c r="O69" s="17">
        <v>166.05</v>
      </c>
      <c r="P69" s="17">
        <v>197.07</v>
      </c>
      <c r="Q69" s="17">
        <v>19</v>
      </c>
      <c r="R69" s="17">
        <v>18.600000000000001</v>
      </c>
      <c r="S69" s="17">
        <v>17.399999999999999</v>
      </c>
      <c r="T69" s="17">
        <v>16.8</v>
      </c>
      <c r="U69" s="17">
        <v>14.92</v>
      </c>
      <c r="V69" s="17">
        <v>23.8</v>
      </c>
      <c r="W69" s="17">
        <v>20.72</v>
      </c>
      <c r="X69" s="17">
        <v>19.27</v>
      </c>
      <c r="Y69" s="17">
        <v>20.239999999999998</v>
      </c>
      <c r="Z69" s="17">
        <v>25.63</v>
      </c>
      <c r="AA69" s="17">
        <v>33.4</v>
      </c>
      <c r="AB69" s="17">
        <v>17.43</v>
      </c>
      <c r="AC69" s="17">
        <v>24.93</v>
      </c>
      <c r="AD69" s="17">
        <v>190.2</v>
      </c>
      <c r="AE69" s="17">
        <v>0</v>
      </c>
      <c r="AF69" s="17">
        <v>33.36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15</v>
      </c>
      <c r="AM69" s="17">
        <v>0</v>
      </c>
      <c r="AN69" s="17">
        <v>0</v>
      </c>
      <c r="AO69" s="17">
        <v>0</v>
      </c>
      <c r="AP69" s="17">
        <v>0</v>
      </c>
      <c r="AQ69" s="17">
        <v>144</v>
      </c>
      <c r="AR69" s="17">
        <v>77</v>
      </c>
      <c r="AS69" s="17">
        <v>11</v>
      </c>
      <c r="AT69" s="17">
        <v>48</v>
      </c>
      <c r="AU69" s="17">
        <v>0</v>
      </c>
      <c r="AV69" s="17">
        <v>591</v>
      </c>
      <c r="AW69" s="17">
        <v>48</v>
      </c>
      <c r="AX69" s="17">
        <v>0</v>
      </c>
      <c r="AY69" s="17">
        <v>591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/>
      <c r="BF69" s="2">
        <v>0</v>
      </c>
      <c r="BG69" s="2"/>
      <c r="BH69" s="2"/>
      <c r="BI69" s="2"/>
      <c r="BJ69" s="2">
        <v>0</v>
      </c>
      <c r="BK69" s="2">
        <v>0</v>
      </c>
      <c r="BL69" s="2">
        <v>0</v>
      </c>
      <c r="BM69" s="2"/>
      <c r="BN69" s="2"/>
      <c r="BO69" s="2"/>
      <c r="BP69" s="17">
        <v>0</v>
      </c>
      <c r="BR69" s="17">
        <v>0</v>
      </c>
      <c r="BS69" s="17"/>
      <c r="BT69" s="17"/>
      <c r="BX69" s="18"/>
      <c r="BY69" s="18"/>
      <c r="BZ69" s="47"/>
      <c r="CA69" s="47"/>
      <c r="CB69" s="47"/>
    </row>
    <row r="70" spans="1:80" x14ac:dyDescent="0.25">
      <c r="A70" s="1" t="s">
        <v>690</v>
      </c>
      <c r="B70" s="6" t="s">
        <v>298</v>
      </c>
      <c r="C70" s="6" t="s">
        <v>593</v>
      </c>
      <c r="D70" s="17">
        <v>234.1</v>
      </c>
      <c r="E70" s="17">
        <v>203.6</v>
      </c>
      <c r="F70" s="17">
        <v>201.62</v>
      </c>
      <c r="G70" s="17">
        <v>235</v>
      </c>
      <c r="H70" s="17">
        <v>245.59</v>
      </c>
      <c r="I70" s="17">
        <v>283.41000000000003</v>
      </c>
      <c r="J70" s="17">
        <v>277</v>
      </c>
      <c r="K70" s="17">
        <v>281.60000000000002</v>
      </c>
      <c r="L70" s="17">
        <v>257.60000000000002</v>
      </c>
      <c r="M70" s="17">
        <v>268.43</v>
      </c>
      <c r="N70" s="17">
        <v>284.85000000000002</v>
      </c>
      <c r="O70" s="17">
        <v>211.97</v>
      </c>
      <c r="P70" s="17">
        <v>217.74</v>
      </c>
      <c r="Q70" s="17">
        <v>2.1</v>
      </c>
      <c r="R70" s="17">
        <v>5.6</v>
      </c>
      <c r="S70" s="17">
        <v>9.6</v>
      </c>
      <c r="T70" s="17">
        <v>12</v>
      </c>
      <c r="U70" s="17">
        <v>8.8000000000000007</v>
      </c>
      <c r="V70" s="17">
        <v>9.4</v>
      </c>
      <c r="W70" s="17">
        <v>13.2</v>
      </c>
      <c r="X70" s="17">
        <v>15.15</v>
      </c>
      <c r="Y70" s="17">
        <v>14.6</v>
      </c>
      <c r="Z70" s="17">
        <v>12.6</v>
      </c>
      <c r="AA70" s="17">
        <v>16.100000000000001</v>
      </c>
      <c r="AB70" s="17">
        <v>17.2</v>
      </c>
      <c r="AC70" s="17">
        <v>19.45</v>
      </c>
      <c r="AD70" s="17">
        <v>224.28</v>
      </c>
      <c r="AE70" s="17">
        <v>0</v>
      </c>
      <c r="AF70" s="17">
        <v>116.55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15</v>
      </c>
      <c r="AM70" s="17">
        <v>0</v>
      </c>
      <c r="AN70" s="17">
        <v>88</v>
      </c>
      <c r="AO70" s="17">
        <v>68.319999999999993</v>
      </c>
      <c r="AP70" s="17">
        <v>20</v>
      </c>
      <c r="AQ70" s="17">
        <v>248</v>
      </c>
      <c r="AR70" s="17">
        <v>164</v>
      </c>
      <c r="AS70" s="17">
        <v>94</v>
      </c>
      <c r="AT70" s="17">
        <v>29</v>
      </c>
      <c r="AU70" s="17">
        <v>11</v>
      </c>
      <c r="AV70" s="17">
        <v>403</v>
      </c>
      <c r="AW70" s="17">
        <v>29</v>
      </c>
      <c r="AX70" s="17">
        <v>11</v>
      </c>
      <c r="AY70" s="17">
        <v>403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/>
      <c r="BF70" s="2">
        <v>0</v>
      </c>
      <c r="BG70" s="2"/>
      <c r="BH70" s="2"/>
      <c r="BI70" s="2"/>
      <c r="BJ70" s="2">
        <v>0</v>
      </c>
      <c r="BK70" s="2">
        <v>0</v>
      </c>
      <c r="BL70" s="2">
        <v>0</v>
      </c>
      <c r="BM70" s="2"/>
      <c r="BN70" s="2"/>
      <c r="BO70" s="2"/>
      <c r="BP70" s="17">
        <v>0</v>
      </c>
      <c r="BR70" s="17">
        <v>0</v>
      </c>
      <c r="BS70" s="17"/>
      <c r="BT70" s="17"/>
      <c r="BX70" s="18"/>
      <c r="BY70" s="18"/>
      <c r="BZ70" s="47"/>
      <c r="CA70" s="47"/>
      <c r="CB70" s="47"/>
    </row>
    <row r="71" spans="1:80" x14ac:dyDescent="0.25">
      <c r="A71" s="1" t="s">
        <v>692</v>
      </c>
      <c r="B71" s="6" t="s">
        <v>57</v>
      </c>
      <c r="C71" s="6" t="s">
        <v>355</v>
      </c>
      <c r="D71" s="17">
        <v>336.58</v>
      </c>
      <c r="E71" s="17">
        <v>397.8</v>
      </c>
      <c r="F71" s="17">
        <v>376.92</v>
      </c>
      <c r="G71" s="17">
        <v>406.7</v>
      </c>
      <c r="H71" s="17">
        <v>415</v>
      </c>
      <c r="I71" s="17">
        <v>419</v>
      </c>
      <c r="J71" s="17">
        <v>425</v>
      </c>
      <c r="K71" s="17">
        <v>482</v>
      </c>
      <c r="L71" s="17">
        <v>423.91</v>
      </c>
      <c r="M71" s="17">
        <v>417.09</v>
      </c>
      <c r="N71" s="17">
        <v>481</v>
      </c>
      <c r="O71" s="17">
        <v>396.01</v>
      </c>
      <c r="P71" s="17">
        <v>376.61</v>
      </c>
      <c r="Q71" s="17">
        <v>0.8</v>
      </c>
      <c r="R71" s="17">
        <v>0.8</v>
      </c>
      <c r="S71" s="17">
        <v>2</v>
      </c>
      <c r="T71" s="17">
        <v>3</v>
      </c>
      <c r="U71" s="17">
        <v>1</v>
      </c>
      <c r="V71" s="17">
        <v>5</v>
      </c>
      <c r="W71" s="17">
        <v>1</v>
      </c>
      <c r="X71" s="17">
        <v>0</v>
      </c>
      <c r="Y71" s="17">
        <v>0</v>
      </c>
      <c r="Z71" s="17">
        <v>0.92</v>
      </c>
      <c r="AA71" s="17">
        <v>5.64</v>
      </c>
      <c r="AB71" s="17">
        <v>23.39</v>
      </c>
      <c r="AC71" s="17">
        <v>44.26</v>
      </c>
      <c r="AD71" s="17">
        <v>448.13</v>
      </c>
      <c r="AE71" s="17">
        <v>0</v>
      </c>
      <c r="AF71" s="17">
        <v>151.27000000000001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53</v>
      </c>
      <c r="AO71" s="17">
        <v>52.33</v>
      </c>
      <c r="AP71" s="17">
        <v>18</v>
      </c>
      <c r="AQ71" s="17">
        <v>640</v>
      </c>
      <c r="AR71" s="17">
        <v>449</v>
      </c>
      <c r="AS71" s="17">
        <v>177</v>
      </c>
      <c r="AT71" s="17">
        <v>28</v>
      </c>
      <c r="AU71" s="17">
        <v>6</v>
      </c>
      <c r="AV71" s="17">
        <v>785</v>
      </c>
      <c r="AW71" s="17">
        <v>28</v>
      </c>
      <c r="AX71" s="17">
        <v>6</v>
      </c>
      <c r="AY71" s="17">
        <v>785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/>
      <c r="BF71" s="2">
        <v>0</v>
      </c>
      <c r="BG71" s="2"/>
      <c r="BH71" s="2"/>
      <c r="BI71" s="2"/>
      <c r="BJ71" s="2">
        <v>0</v>
      </c>
      <c r="BK71" s="2">
        <v>0</v>
      </c>
      <c r="BL71" s="2">
        <v>0</v>
      </c>
      <c r="BM71" s="2"/>
      <c r="BN71" s="2"/>
      <c r="BO71" s="2"/>
      <c r="BP71" s="17">
        <v>0</v>
      </c>
      <c r="BR71" s="17">
        <v>0</v>
      </c>
      <c r="BS71" s="17"/>
      <c r="BT71" s="17"/>
      <c r="BX71" s="18"/>
      <c r="BY71" s="18"/>
      <c r="BZ71" s="47"/>
      <c r="CA71" s="47"/>
      <c r="CB71" s="47"/>
    </row>
    <row r="72" spans="1:80" x14ac:dyDescent="0.25">
      <c r="A72" s="1" t="s">
        <v>690</v>
      </c>
      <c r="B72" s="6" t="s">
        <v>127</v>
      </c>
      <c r="C72" s="6" t="s">
        <v>424</v>
      </c>
      <c r="D72" s="17">
        <v>72</v>
      </c>
      <c r="E72" s="17">
        <v>79</v>
      </c>
      <c r="F72" s="17">
        <v>73</v>
      </c>
      <c r="G72" s="17">
        <v>82</v>
      </c>
      <c r="H72" s="17">
        <v>85</v>
      </c>
      <c r="I72" s="17">
        <v>93</v>
      </c>
      <c r="J72" s="17">
        <v>90</v>
      </c>
      <c r="K72" s="17">
        <v>57</v>
      </c>
      <c r="L72" s="17">
        <v>56</v>
      </c>
      <c r="M72" s="17">
        <v>5</v>
      </c>
      <c r="N72" s="17">
        <v>6.92</v>
      </c>
      <c r="O72" s="17">
        <v>9.02</v>
      </c>
      <c r="P72" s="17">
        <v>6.82</v>
      </c>
      <c r="Q72" s="17">
        <v>69</v>
      </c>
      <c r="R72" s="17">
        <v>72</v>
      </c>
      <c r="S72" s="17">
        <v>68</v>
      </c>
      <c r="T72" s="17">
        <v>68</v>
      </c>
      <c r="U72" s="17">
        <v>81</v>
      </c>
      <c r="V72" s="17">
        <v>83</v>
      </c>
      <c r="W72" s="17">
        <v>85</v>
      </c>
      <c r="X72" s="17">
        <v>51</v>
      </c>
      <c r="Y72" s="17">
        <v>52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18</v>
      </c>
      <c r="AW72" s="17">
        <v>0</v>
      </c>
      <c r="AX72" s="17">
        <v>0</v>
      </c>
      <c r="AY72" s="17">
        <v>18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/>
      <c r="BF72" s="2">
        <v>0</v>
      </c>
      <c r="BG72" s="2"/>
      <c r="BH72" s="2"/>
      <c r="BI72" s="2"/>
      <c r="BJ72" s="2">
        <v>0</v>
      </c>
      <c r="BK72" s="2">
        <v>0</v>
      </c>
      <c r="BL72" s="2">
        <v>0</v>
      </c>
      <c r="BM72" s="2"/>
      <c r="BN72" s="2"/>
      <c r="BO72" s="2"/>
      <c r="BP72" s="17">
        <v>0</v>
      </c>
      <c r="BR72" s="17">
        <v>0</v>
      </c>
      <c r="BS72" s="17"/>
      <c r="BT72" s="17"/>
      <c r="BX72" s="18"/>
      <c r="BY72" s="18"/>
      <c r="BZ72" s="47"/>
      <c r="CA72" s="47"/>
      <c r="CB72" s="47"/>
    </row>
    <row r="73" spans="1:80" x14ac:dyDescent="0.25">
      <c r="A73" s="1" t="s">
        <v>688</v>
      </c>
      <c r="B73" s="6" t="s">
        <v>199</v>
      </c>
      <c r="C73" s="6" t="s">
        <v>496</v>
      </c>
      <c r="D73" s="17">
        <v>126.07</v>
      </c>
      <c r="E73" s="17">
        <v>136</v>
      </c>
      <c r="F73" s="17">
        <v>126.02</v>
      </c>
      <c r="G73" s="17">
        <v>134</v>
      </c>
      <c r="H73" s="17">
        <v>141</v>
      </c>
      <c r="I73" s="17">
        <v>188.1</v>
      </c>
      <c r="J73" s="17">
        <v>137.74</v>
      </c>
      <c r="K73" s="17">
        <v>144.96</v>
      </c>
      <c r="L73" s="17">
        <v>158.74</v>
      </c>
      <c r="M73" s="17">
        <v>149.71</v>
      </c>
      <c r="N73" s="17">
        <v>156.51</v>
      </c>
      <c r="O73" s="17">
        <v>139.19999999999999</v>
      </c>
      <c r="P73" s="17">
        <v>155.77000000000001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121.71</v>
      </c>
      <c r="AE73" s="17">
        <v>0</v>
      </c>
      <c r="AF73" s="17">
        <v>63.57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25</v>
      </c>
      <c r="AO73" s="17">
        <v>25</v>
      </c>
      <c r="AP73" s="17">
        <v>0</v>
      </c>
      <c r="AQ73" s="17">
        <v>15</v>
      </c>
      <c r="AR73" s="17">
        <v>10</v>
      </c>
      <c r="AS73" s="17">
        <v>5</v>
      </c>
      <c r="AT73" s="17">
        <v>11</v>
      </c>
      <c r="AU73" s="17">
        <v>0</v>
      </c>
      <c r="AV73" s="17">
        <v>286</v>
      </c>
      <c r="AW73" s="17">
        <v>11</v>
      </c>
      <c r="AX73" s="17">
        <v>0</v>
      </c>
      <c r="AY73" s="17">
        <v>286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/>
      <c r="BF73" s="2">
        <v>0</v>
      </c>
      <c r="BG73" s="2"/>
      <c r="BH73" s="2"/>
      <c r="BI73" s="2"/>
      <c r="BJ73" s="2">
        <v>0</v>
      </c>
      <c r="BK73" s="2">
        <v>0</v>
      </c>
      <c r="BL73" s="2">
        <v>0</v>
      </c>
      <c r="BM73" s="2"/>
      <c r="BN73" s="2"/>
      <c r="BO73" s="2"/>
      <c r="BP73" s="17">
        <v>0</v>
      </c>
      <c r="BR73" s="17">
        <v>0</v>
      </c>
      <c r="BS73" s="17"/>
      <c r="BT73" s="17"/>
      <c r="BX73" s="18"/>
      <c r="BY73" s="18"/>
      <c r="BZ73" s="47"/>
      <c r="CA73" s="47"/>
      <c r="CB73" s="47"/>
    </row>
    <row r="74" spans="1:80" x14ac:dyDescent="0.25">
      <c r="A74" s="1" t="s">
        <v>686</v>
      </c>
      <c r="B74" s="6" t="s">
        <v>222</v>
      </c>
      <c r="C74" s="6" t="s">
        <v>517</v>
      </c>
      <c r="D74" s="17">
        <v>1338.71</v>
      </c>
      <c r="E74" s="17">
        <v>1389.01</v>
      </c>
      <c r="F74" s="17">
        <v>1443.64</v>
      </c>
      <c r="G74" s="17">
        <v>1440.23</v>
      </c>
      <c r="H74" s="17">
        <v>1500.3</v>
      </c>
      <c r="I74" s="17">
        <v>1565.11</v>
      </c>
      <c r="J74" s="17">
        <v>1440.37</v>
      </c>
      <c r="K74" s="17">
        <v>1459.98</v>
      </c>
      <c r="L74" s="17">
        <v>1476.51</v>
      </c>
      <c r="M74" s="17">
        <v>1519.43</v>
      </c>
      <c r="N74" s="17">
        <v>1447.42</v>
      </c>
      <c r="O74" s="17">
        <v>1302.78</v>
      </c>
      <c r="P74" s="17">
        <v>1118.93</v>
      </c>
      <c r="Q74" s="17">
        <v>21</v>
      </c>
      <c r="R74" s="17">
        <v>15</v>
      </c>
      <c r="S74" s="17">
        <v>24</v>
      </c>
      <c r="T74" s="17">
        <v>28.14</v>
      </c>
      <c r="U74" s="17">
        <v>44</v>
      </c>
      <c r="V74" s="17">
        <v>46.39</v>
      </c>
      <c r="W74" s="17">
        <v>42.36</v>
      </c>
      <c r="X74" s="17">
        <v>77.67</v>
      </c>
      <c r="Y74" s="17">
        <v>74.48</v>
      </c>
      <c r="Z74" s="17">
        <v>79.95</v>
      </c>
      <c r="AA74" s="17">
        <v>75.34</v>
      </c>
      <c r="AB74" s="17">
        <v>84.1</v>
      </c>
      <c r="AC74" s="17">
        <v>82.44</v>
      </c>
      <c r="AD74" s="17">
        <v>964.77</v>
      </c>
      <c r="AE74" s="17">
        <v>0</v>
      </c>
      <c r="AF74" s="17">
        <v>95.89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422.62</v>
      </c>
      <c r="AM74" s="17">
        <v>0</v>
      </c>
      <c r="AN74" s="17">
        <v>0</v>
      </c>
      <c r="AO74" s="17">
        <v>0</v>
      </c>
      <c r="AP74" s="17">
        <v>0</v>
      </c>
      <c r="AQ74" s="17">
        <v>1819</v>
      </c>
      <c r="AR74" s="17">
        <v>1143</v>
      </c>
      <c r="AS74" s="17">
        <v>681</v>
      </c>
      <c r="AT74" s="17">
        <v>242</v>
      </c>
      <c r="AU74" s="17">
        <v>0</v>
      </c>
      <c r="AV74" s="17">
        <v>3159</v>
      </c>
      <c r="AW74" s="17">
        <v>242</v>
      </c>
      <c r="AX74" s="17">
        <v>0</v>
      </c>
      <c r="AY74" s="17">
        <v>3180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/>
      <c r="BF74" s="2">
        <v>0</v>
      </c>
      <c r="BG74" s="2"/>
      <c r="BH74" s="2"/>
      <c r="BI74" s="2"/>
      <c r="BJ74" s="2">
        <v>0</v>
      </c>
      <c r="BK74" s="2">
        <v>0</v>
      </c>
      <c r="BL74" s="2">
        <v>0</v>
      </c>
      <c r="BM74" s="2"/>
      <c r="BN74" s="2"/>
      <c r="BO74" s="2"/>
      <c r="BP74" s="17">
        <v>0</v>
      </c>
      <c r="BR74" s="17">
        <v>0</v>
      </c>
      <c r="BS74" s="17"/>
      <c r="BT74" s="17"/>
      <c r="BX74" s="18"/>
      <c r="BY74" s="18"/>
      <c r="BZ74" s="47"/>
      <c r="CA74" s="47"/>
      <c r="CB74" s="47"/>
    </row>
    <row r="75" spans="1:80" x14ac:dyDescent="0.25">
      <c r="A75" s="1" t="s">
        <v>690</v>
      </c>
      <c r="B75" s="6" t="s">
        <v>129</v>
      </c>
      <c r="C75" s="6" t="s">
        <v>426</v>
      </c>
      <c r="D75" s="17">
        <v>183.01</v>
      </c>
      <c r="E75" s="17">
        <v>194.57</v>
      </c>
      <c r="F75" s="17">
        <v>220</v>
      </c>
      <c r="G75" s="17">
        <v>212.04</v>
      </c>
      <c r="H75" s="17">
        <v>226.5</v>
      </c>
      <c r="I75" s="17">
        <v>262.02999999999997</v>
      </c>
      <c r="J75" s="17">
        <v>270.95999999999998</v>
      </c>
      <c r="K75" s="17">
        <v>231.09</v>
      </c>
      <c r="L75" s="17">
        <v>267.08999999999997</v>
      </c>
      <c r="M75" s="17">
        <v>272.91000000000003</v>
      </c>
      <c r="N75" s="17">
        <v>275.58999999999997</v>
      </c>
      <c r="O75" s="17">
        <v>211.5</v>
      </c>
      <c r="P75" s="17">
        <v>181.56</v>
      </c>
      <c r="Q75" s="17">
        <v>10</v>
      </c>
      <c r="R75" s="17">
        <v>10</v>
      </c>
      <c r="S75" s="17">
        <v>8</v>
      </c>
      <c r="T75" s="17">
        <v>5</v>
      </c>
      <c r="U75" s="17">
        <v>3.5</v>
      </c>
      <c r="V75" s="17">
        <v>3</v>
      </c>
      <c r="W75" s="17">
        <v>10</v>
      </c>
      <c r="X75" s="17">
        <v>5.45</v>
      </c>
      <c r="Y75" s="17">
        <v>11.74</v>
      </c>
      <c r="Z75" s="17">
        <v>9.7200000000000006</v>
      </c>
      <c r="AA75" s="17">
        <v>23.57</v>
      </c>
      <c r="AB75" s="17">
        <v>34.630000000000003</v>
      </c>
      <c r="AC75" s="17">
        <v>44.64</v>
      </c>
      <c r="AD75" s="17">
        <v>210.29</v>
      </c>
      <c r="AE75" s="17">
        <v>0</v>
      </c>
      <c r="AF75" s="17">
        <v>24.8</v>
      </c>
      <c r="AG75" s="17">
        <v>18.190000000000001</v>
      </c>
      <c r="AH75" s="17">
        <v>0</v>
      </c>
      <c r="AI75" s="17">
        <v>0</v>
      </c>
      <c r="AJ75" s="17">
        <v>0</v>
      </c>
      <c r="AK75" s="17">
        <v>0</v>
      </c>
      <c r="AL75" s="17">
        <v>12</v>
      </c>
      <c r="AM75" s="17">
        <v>0</v>
      </c>
      <c r="AN75" s="17">
        <v>0</v>
      </c>
      <c r="AO75" s="17">
        <v>0</v>
      </c>
      <c r="AP75" s="17">
        <v>0</v>
      </c>
      <c r="AQ75" s="17">
        <v>106</v>
      </c>
      <c r="AR75" s="17">
        <v>74</v>
      </c>
      <c r="AS75" s="17">
        <v>67</v>
      </c>
      <c r="AT75" s="17">
        <v>25</v>
      </c>
      <c r="AU75" s="17">
        <v>1</v>
      </c>
      <c r="AV75" s="17">
        <v>391</v>
      </c>
      <c r="AW75" s="17">
        <v>25</v>
      </c>
      <c r="AX75" s="17">
        <v>1</v>
      </c>
      <c r="AY75" s="17">
        <v>391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/>
      <c r="BF75" s="2">
        <v>0</v>
      </c>
      <c r="BG75" s="2"/>
      <c r="BH75" s="2"/>
      <c r="BI75" s="2"/>
      <c r="BJ75" s="2">
        <v>0</v>
      </c>
      <c r="BK75" s="2">
        <v>0</v>
      </c>
      <c r="BL75" s="2">
        <v>0</v>
      </c>
      <c r="BM75" s="2"/>
      <c r="BN75" s="2"/>
      <c r="BO75" s="2"/>
      <c r="BP75" s="17">
        <v>0</v>
      </c>
      <c r="BR75" s="17">
        <v>0</v>
      </c>
      <c r="BS75" s="17"/>
      <c r="BT75" s="17"/>
      <c r="BX75" s="18"/>
      <c r="BY75" s="18"/>
      <c r="BZ75" s="47"/>
      <c r="CA75" s="47"/>
      <c r="CB75" s="47"/>
    </row>
    <row r="76" spans="1:80" x14ac:dyDescent="0.25">
      <c r="A76" s="1" t="s">
        <v>684</v>
      </c>
      <c r="B76" s="6" t="s">
        <v>85</v>
      </c>
      <c r="C76" s="6" t="s">
        <v>383</v>
      </c>
      <c r="D76" s="17">
        <v>90</v>
      </c>
      <c r="E76" s="17">
        <v>80</v>
      </c>
      <c r="F76" s="17">
        <v>103</v>
      </c>
      <c r="G76" s="17">
        <v>103.01</v>
      </c>
      <c r="H76" s="17">
        <v>110</v>
      </c>
      <c r="I76" s="17">
        <v>138</v>
      </c>
      <c r="J76" s="17">
        <v>106.36</v>
      </c>
      <c r="K76" s="17">
        <v>107</v>
      </c>
      <c r="L76" s="17">
        <v>104.28</v>
      </c>
      <c r="M76" s="17">
        <v>158.1</v>
      </c>
      <c r="N76" s="17">
        <v>131.28</v>
      </c>
      <c r="O76" s="17">
        <v>148.05000000000001</v>
      </c>
      <c r="P76" s="17">
        <v>121.11</v>
      </c>
      <c r="Q76" s="17">
        <v>0</v>
      </c>
      <c r="R76" s="17">
        <v>0</v>
      </c>
      <c r="S76" s="17">
        <v>1</v>
      </c>
      <c r="T76" s="17">
        <v>0</v>
      </c>
      <c r="U76" s="17">
        <v>0</v>
      </c>
      <c r="V76" s="17">
        <v>2</v>
      </c>
      <c r="W76" s="17">
        <v>2</v>
      </c>
      <c r="X76" s="17">
        <v>0</v>
      </c>
      <c r="Y76" s="17">
        <v>1.64</v>
      </c>
      <c r="Z76" s="17">
        <v>2</v>
      </c>
      <c r="AA76" s="17">
        <v>4.9000000000000004</v>
      </c>
      <c r="AB76" s="17">
        <v>19.170000000000002</v>
      </c>
      <c r="AC76" s="17">
        <v>22.89</v>
      </c>
      <c r="AD76" s="17">
        <v>296.60000000000002</v>
      </c>
      <c r="AE76" s="17">
        <v>0</v>
      </c>
      <c r="AF76" s="17">
        <v>75.540000000000006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9</v>
      </c>
      <c r="AM76" s="17">
        <v>0</v>
      </c>
      <c r="AN76" s="17">
        <v>0</v>
      </c>
      <c r="AO76" s="17">
        <v>0</v>
      </c>
      <c r="AP76" s="17">
        <v>0</v>
      </c>
      <c r="AQ76" s="17">
        <v>75</v>
      </c>
      <c r="AR76" s="17">
        <v>50</v>
      </c>
      <c r="AS76" s="17">
        <v>11</v>
      </c>
      <c r="AT76" s="17">
        <v>12</v>
      </c>
      <c r="AU76" s="17">
        <v>0</v>
      </c>
      <c r="AV76" s="17">
        <v>260</v>
      </c>
      <c r="AW76" s="17">
        <v>12</v>
      </c>
      <c r="AX76" s="17">
        <v>0</v>
      </c>
      <c r="AY76" s="17">
        <v>260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/>
      <c r="BF76" s="2">
        <v>0</v>
      </c>
      <c r="BG76" s="2"/>
      <c r="BH76" s="2"/>
      <c r="BI76" s="2"/>
      <c r="BJ76" s="2">
        <v>0</v>
      </c>
      <c r="BK76" s="2">
        <v>0</v>
      </c>
      <c r="BL76" s="2">
        <v>0</v>
      </c>
      <c r="BM76" s="2"/>
      <c r="BN76" s="2"/>
      <c r="BO76" s="2"/>
      <c r="BP76" s="17">
        <v>0</v>
      </c>
      <c r="BR76" s="17">
        <v>0</v>
      </c>
      <c r="BS76" s="17"/>
      <c r="BT76" s="17"/>
      <c r="BX76" s="18"/>
      <c r="BY76" s="18"/>
      <c r="BZ76" s="47"/>
      <c r="CA76" s="47"/>
      <c r="CB76" s="47"/>
    </row>
    <row r="77" spans="1:80" x14ac:dyDescent="0.25">
      <c r="A77" s="1" t="s">
        <v>685</v>
      </c>
      <c r="B77" s="6" t="s">
        <v>291</v>
      </c>
      <c r="C77" s="6" t="s">
        <v>586</v>
      </c>
      <c r="D77" s="17">
        <v>4</v>
      </c>
      <c r="E77" s="17">
        <v>3</v>
      </c>
      <c r="F77" s="17">
        <v>4</v>
      </c>
      <c r="G77" s="17">
        <v>6</v>
      </c>
      <c r="H77" s="17">
        <v>3</v>
      </c>
      <c r="I77" s="17">
        <v>8</v>
      </c>
      <c r="J77" s="17">
        <v>7</v>
      </c>
      <c r="K77" s="17">
        <v>5</v>
      </c>
      <c r="L77" s="17">
        <v>4</v>
      </c>
      <c r="M77" s="17">
        <v>4</v>
      </c>
      <c r="N77" s="17">
        <v>4</v>
      </c>
      <c r="O77" s="17">
        <v>6</v>
      </c>
      <c r="P77" s="17">
        <v>4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17</v>
      </c>
      <c r="AW77" s="17">
        <v>0</v>
      </c>
      <c r="AX77" s="17">
        <v>0</v>
      </c>
      <c r="AY77" s="17">
        <v>17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/>
      <c r="BF77" s="2">
        <v>0</v>
      </c>
      <c r="BG77" s="2"/>
      <c r="BH77" s="2"/>
      <c r="BI77" s="2"/>
      <c r="BJ77" s="2">
        <v>0</v>
      </c>
      <c r="BK77" s="2">
        <v>0</v>
      </c>
      <c r="BL77" s="2">
        <v>0</v>
      </c>
      <c r="BM77" s="2"/>
      <c r="BN77" s="2"/>
      <c r="BO77" s="2"/>
      <c r="BP77" s="17">
        <v>0</v>
      </c>
      <c r="BR77" s="17">
        <v>0</v>
      </c>
      <c r="BS77" s="17"/>
      <c r="BT77" s="17"/>
      <c r="BX77" s="18"/>
      <c r="BY77" s="18"/>
      <c r="BZ77" s="47"/>
      <c r="CA77" s="47"/>
      <c r="CB77" s="47"/>
    </row>
    <row r="78" spans="1:80" x14ac:dyDescent="0.25">
      <c r="A78" s="1" t="s">
        <v>692</v>
      </c>
      <c r="B78" s="6" t="s">
        <v>27</v>
      </c>
      <c r="C78" s="6" t="s">
        <v>325</v>
      </c>
      <c r="D78" s="17">
        <v>24</v>
      </c>
      <c r="E78" s="17">
        <v>29</v>
      </c>
      <c r="F78" s="17">
        <v>31</v>
      </c>
      <c r="G78" s="17">
        <v>35</v>
      </c>
      <c r="H78" s="17">
        <v>38</v>
      </c>
      <c r="I78" s="17">
        <v>40</v>
      </c>
      <c r="J78" s="17">
        <v>33.17</v>
      </c>
      <c r="K78" s="17">
        <v>26</v>
      </c>
      <c r="L78" s="17">
        <v>44</v>
      </c>
      <c r="M78" s="17">
        <v>34.630000000000003</v>
      </c>
      <c r="N78" s="17">
        <v>17</v>
      </c>
      <c r="O78" s="17">
        <v>18.690000000000001</v>
      </c>
      <c r="P78" s="17">
        <v>14.71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42.81</v>
      </c>
      <c r="AE78" s="17">
        <v>0</v>
      </c>
      <c r="AF78" s="17">
        <v>20.65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77</v>
      </c>
      <c r="AR78" s="17">
        <v>41</v>
      </c>
      <c r="AS78" s="17">
        <v>15</v>
      </c>
      <c r="AT78" s="17">
        <v>1</v>
      </c>
      <c r="AU78" s="17">
        <v>0</v>
      </c>
      <c r="AV78" s="17">
        <v>57</v>
      </c>
      <c r="AW78" s="17">
        <v>0</v>
      </c>
      <c r="AX78" s="17">
        <v>0</v>
      </c>
      <c r="AY78" s="17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/>
      <c r="BF78" s="2">
        <v>0</v>
      </c>
      <c r="BG78" s="2"/>
      <c r="BH78" s="2"/>
      <c r="BI78" s="2"/>
      <c r="BJ78" s="2">
        <v>0</v>
      </c>
      <c r="BK78" s="2">
        <v>0</v>
      </c>
      <c r="BL78" s="2">
        <v>0</v>
      </c>
      <c r="BM78" s="2"/>
      <c r="BN78" s="2"/>
      <c r="BO78" s="2"/>
      <c r="BP78" s="17">
        <v>0</v>
      </c>
      <c r="BR78" s="17">
        <v>0</v>
      </c>
      <c r="BS78" s="17"/>
      <c r="BT78" s="17"/>
      <c r="BX78" s="18"/>
      <c r="BY78" s="18"/>
      <c r="BZ78" s="47"/>
      <c r="CA78" s="47"/>
      <c r="CB78" s="47"/>
    </row>
    <row r="79" spans="1:80" x14ac:dyDescent="0.25">
      <c r="A79" s="1" t="s">
        <v>688</v>
      </c>
      <c r="B79" s="6" t="s">
        <v>103</v>
      </c>
      <c r="C79" s="6" t="s">
        <v>401</v>
      </c>
      <c r="D79" s="17">
        <v>280.07</v>
      </c>
      <c r="E79" s="17">
        <v>336.7</v>
      </c>
      <c r="F79" s="17">
        <v>345.07</v>
      </c>
      <c r="G79" s="17">
        <v>298.05</v>
      </c>
      <c r="H79" s="17">
        <v>359.05</v>
      </c>
      <c r="I79" s="17">
        <v>350</v>
      </c>
      <c r="J79" s="17">
        <v>333.4</v>
      </c>
      <c r="K79" s="17">
        <v>342.74</v>
      </c>
      <c r="L79" s="17">
        <v>336.87</v>
      </c>
      <c r="M79" s="17">
        <v>373.27</v>
      </c>
      <c r="N79" s="17">
        <v>323.68</v>
      </c>
      <c r="O79" s="17">
        <v>237.95</v>
      </c>
      <c r="P79" s="17">
        <v>240.91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478.2</v>
      </c>
      <c r="AE79" s="17">
        <v>0</v>
      </c>
      <c r="AF79" s="17">
        <v>151.05000000000001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10</v>
      </c>
      <c r="AM79" s="17">
        <v>0</v>
      </c>
      <c r="AN79" s="17">
        <v>40</v>
      </c>
      <c r="AO79" s="17">
        <v>20</v>
      </c>
      <c r="AP79" s="17">
        <v>0</v>
      </c>
      <c r="AQ79" s="17">
        <v>125</v>
      </c>
      <c r="AR79" s="17">
        <v>120</v>
      </c>
      <c r="AS79" s="17">
        <v>107</v>
      </c>
      <c r="AT79" s="17">
        <v>52</v>
      </c>
      <c r="AU79" s="17">
        <v>17</v>
      </c>
      <c r="AV79" s="17">
        <v>595</v>
      </c>
      <c r="AW79" s="17">
        <v>52</v>
      </c>
      <c r="AX79" s="17">
        <v>17</v>
      </c>
      <c r="AY79" s="17">
        <v>597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/>
      <c r="BF79" s="2">
        <v>0</v>
      </c>
      <c r="BG79" s="2"/>
      <c r="BH79" s="2"/>
      <c r="BI79" s="2"/>
      <c r="BJ79" s="2">
        <v>0</v>
      </c>
      <c r="BK79" s="2">
        <v>0</v>
      </c>
      <c r="BL79" s="2">
        <v>0</v>
      </c>
      <c r="BM79" s="2"/>
      <c r="BN79" s="2"/>
      <c r="BO79" s="2"/>
      <c r="BP79" s="17">
        <v>0</v>
      </c>
      <c r="BR79" s="17">
        <v>0</v>
      </c>
      <c r="BS79" s="17"/>
      <c r="BT79" s="17"/>
      <c r="BX79" s="18"/>
      <c r="BY79" s="18"/>
      <c r="BZ79" s="47"/>
      <c r="CA79" s="47"/>
      <c r="CB79" s="47"/>
    </row>
    <row r="80" spans="1:80" x14ac:dyDescent="0.25">
      <c r="A80" s="1" t="s">
        <v>692</v>
      </c>
      <c r="B80" s="6" t="s">
        <v>77</v>
      </c>
      <c r="C80" s="6" t="s">
        <v>375</v>
      </c>
      <c r="D80" s="17">
        <v>157</v>
      </c>
      <c r="E80" s="17">
        <v>166</v>
      </c>
      <c r="F80" s="17">
        <v>204</v>
      </c>
      <c r="G80" s="17">
        <v>180</v>
      </c>
      <c r="H80" s="17">
        <v>194.55</v>
      </c>
      <c r="I80" s="17">
        <v>180</v>
      </c>
      <c r="J80" s="17">
        <v>204</v>
      </c>
      <c r="K80" s="17">
        <v>231.8</v>
      </c>
      <c r="L80" s="17">
        <v>214.98</v>
      </c>
      <c r="M80" s="17">
        <v>218.43</v>
      </c>
      <c r="N80" s="17">
        <v>230.27</v>
      </c>
      <c r="O80" s="17">
        <v>177.62</v>
      </c>
      <c r="P80" s="17">
        <v>178.07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1.42</v>
      </c>
      <c r="Y80" s="17">
        <v>4.04</v>
      </c>
      <c r="Z80" s="17">
        <v>5.5</v>
      </c>
      <c r="AA80" s="17">
        <v>5</v>
      </c>
      <c r="AB80" s="17">
        <v>7.64</v>
      </c>
      <c r="AC80" s="17">
        <v>7</v>
      </c>
      <c r="AD80" s="17">
        <v>231.48</v>
      </c>
      <c r="AE80" s="17">
        <v>0</v>
      </c>
      <c r="AF80" s="17">
        <v>42.59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47</v>
      </c>
      <c r="AM80" s="17">
        <v>0</v>
      </c>
      <c r="AN80" s="17">
        <v>0</v>
      </c>
      <c r="AO80" s="17">
        <v>0</v>
      </c>
      <c r="AP80" s="17">
        <v>0</v>
      </c>
      <c r="AQ80" s="17">
        <v>272</v>
      </c>
      <c r="AR80" s="17">
        <v>162</v>
      </c>
      <c r="AS80" s="17">
        <v>24</v>
      </c>
      <c r="AT80" s="17">
        <v>18</v>
      </c>
      <c r="AU80" s="17">
        <v>0</v>
      </c>
      <c r="AV80" s="17">
        <v>380</v>
      </c>
      <c r="AW80" s="17">
        <v>18</v>
      </c>
      <c r="AX80" s="17">
        <v>0</v>
      </c>
      <c r="AY80" s="17">
        <v>380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/>
      <c r="BF80" s="2">
        <v>0</v>
      </c>
      <c r="BG80" s="2"/>
      <c r="BH80" s="2"/>
      <c r="BI80" s="2"/>
      <c r="BJ80" s="2">
        <v>0</v>
      </c>
      <c r="BK80" s="2">
        <v>0</v>
      </c>
      <c r="BL80" s="2">
        <v>0</v>
      </c>
      <c r="BM80" s="2"/>
      <c r="BN80" s="2"/>
      <c r="BO80" s="2"/>
      <c r="BP80" s="17">
        <v>0</v>
      </c>
      <c r="BR80" s="17">
        <v>0</v>
      </c>
      <c r="BS80" s="17"/>
      <c r="BT80" s="17"/>
      <c r="BX80" s="18"/>
      <c r="BY80" s="18"/>
      <c r="BZ80" s="47"/>
      <c r="CA80" s="47"/>
      <c r="CB80" s="47"/>
    </row>
    <row r="81" spans="1:80" x14ac:dyDescent="0.25">
      <c r="A81" s="1" t="s">
        <v>689</v>
      </c>
      <c r="B81" s="33" t="s">
        <v>649</v>
      </c>
      <c r="C81" s="6" t="s">
        <v>651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52</v>
      </c>
      <c r="AX81" s="17">
        <v>12</v>
      </c>
      <c r="AY81" s="17">
        <v>2032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/>
      <c r="BF81" s="2">
        <v>0</v>
      </c>
      <c r="BG81" s="2"/>
      <c r="BH81" s="2"/>
      <c r="BI81" s="2"/>
      <c r="BJ81" s="2">
        <v>0</v>
      </c>
      <c r="BK81" s="2">
        <v>0</v>
      </c>
      <c r="BL81" s="2">
        <v>0</v>
      </c>
      <c r="BM81" s="2"/>
      <c r="BN81" s="2"/>
      <c r="BO81" s="2"/>
      <c r="BP81" s="17">
        <v>0</v>
      </c>
      <c r="BR81" s="17">
        <v>0</v>
      </c>
      <c r="BS81" s="17"/>
      <c r="BT81" s="17"/>
      <c r="BX81" s="18"/>
      <c r="BY81" s="18"/>
      <c r="BZ81" s="47"/>
      <c r="CA81" s="47"/>
      <c r="CB81" s="47"/>
    </row>
    <row r="82" spans="1:80" x14ac:dyDescent="0.25">
      <c r="A82" s="1" t="s">
        <v>684</v>
      </c>
      <c r="B82" s="6" t="s">
        <v>143</v>
      </c>
      <c r="C82" s="6" t="s">
        <v>440</v>
      </c>
      <c r="D82" s="17">
        <v>8</v>
      </c>
      <c r="E82" s="17">
        <v>8</v>
      </c>
      <c r="F82" s="17">
        <v>13</v>
      </c>
      <c r="G82" s="17">
        <v>9</v>
      </c>
      <c r="H82" s="17">
        <v>8</v>
      </c>
      <c r="I82" s="17">
        <v>7</v>
      </c>
      <c r="J82" s="17">
        <v>8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6</v>
      </c>
      <c r="AO82" s="17">
        <v>6</v>
      </c>
      <c r="AP82" s="17">
        <v>0</v>
      </c>
      <c r="AQ82" s="17">
        <v>1</v>
      </c>
      <c r="AR82" s="17">
        <v>0</v>
      </c>
      <c r="AS82" s="17">
        <v>0</v>
      </c>
      <c r="AT82" s="17">
        <v>0</v>
      </c>
      <c r="AU82" s="17">
        <v>0</v>
      </c>
      <c r="AV82" s="17">
        <v>8</v>
      </c>
      <c r="AW82" s="17">
        <v>0</v>
      </c>
      <c r="AX82" s="17">
        <v>0</v>
      </c>
      <c r="AY82" s="17">
        <v>8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/>
      <c r="BF82" s="2">
        <v>0</v>
      </c>
      <c r="BG82" s="2"/>
      <c r="BH82" s="2"/>
      <c r="BI82" s="2"/>
      <c r="BJ82" s="2">
        <v>0</v>
      </c>
      <c r="BK82" s="2">
        <v>0</v>
      </c>
      <c r="BL82" s="2">
        <v>0</v>
      </c>
      <c r="BM82" s="2"/>
      <c r="BN82" s="2"/>
      <c r="BO82" s="2"/>
      <c r="BP82" s="17">
        <v>0</v>
      </c>
      <c r="BR82" s="17">
        <v>0</v>
      </c>
      <c r="BS82" s="17"/>
      <c r="BT82" s="17"/>
      <c r="BX82" s="18"/>
      <c r="BY82" s="18"/>
      <c r="BZ82" s="47"/>
      <c r="CA82" s="47"/>
      <c r="CB82" s="47"/>
    </row>
    <row r="83" spans="1:80" x14ac:dyDescent="0.25">
      <c r="A83" s="1" t="s">
        <v>686</v>
      </c>
      <c r="B83" s="6" t="s">
        <v>219</v>
      </c>
      <c r="C83" s="6" t="s">
        <v>514</v>
      </c>
      <c r="D83" s="17">
        <v>1372.39</v>
      </c>
      <c r="E83" s="17">
        <v>1482.41</v>
      </c>
      <c r="F83" s="17">
        <v>1587.89</v>
      </c>
      <c r="G83" s="17">
        <v>1572</v>
      </c>
      <c r="H83" s="17">
        <v>1619</v>
      </c>
      <c r="I83" s="17">
        <v>1663</v>
      </c>
      <c r="J83" s="17">
        <v>1572.24</v>
      </c>
      <c r="K83" s="17">
        <v>1545.92</v>
      </c>
      <c r="L83" s="17">
        <v>1552.6</v>
      </c>
      <c r="M83" s="17">
        <v>1431.74</v>
      </c>
      <c r="N83" s="17">
        <v>1354.48</v>
      </c>
      <c r="O83" s="17">
        <v>1090.4000000000001</v>
      </c>
      <c r="P83" s="17">
        <v>1091.74</v>
      </c>
      <c r="Q83" s="17">
        <v>14</v>
      </c>
      <c r="R83" s="17">
        <v>18</v>
      </c>
      <c r="S83" s="17">
        <v>11</v>
      </c>
      <c r="T83" s="17">
        <v>10</v>
      </c>
      <c r="U83" s="17">
        <v>14</v>
      </c>
      <c r="V83" s="17">
        <v>13</v>
      </c>
      <c r="W83" s="17">
        <v>13</v>
      </c>
      <c r="X83" s="17">
        <v>7</v>
      </c>
      <c r="Y83" s="17">
        <v>7</v>
      </c>
      <c r="Z83" s="17">
        <v>16.32</v>
      </c>
      <c r="AA83" s="17">
        <v>24.22</v>
      </c>
      <c r="AB83" s="17">
        <v>56.68</v>
      </c>
      <c r="AC83" s="17">
        <v>82.68</v>
      </c>
      <c r="AD83" s="17">
        <v>1316.46</v>
      </c>
      <c r="AE83" s="17">
        <v>0</v>
      </c>
      <c r="AF83" s="17">
        <v>148.13999999999999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275</v>
      </c>
      <c r="AM83" s="17">
        <v>0</v>
      </c>
      <c r="AN83" s="17">
        <v>0</v>
      </c>
      <c r="AO83" s="17">
        <v>0</v>
      </c>
      <c r="AP83" s="17">
        <v>0</v>
      </c>
      <c r="AQ83" s="17">
        <v>1967</v>
      </c>
      <c r="AR83" s="17">
        <v>1149</v>
      </c>
      <c r="AS83" s="17">
        <v>1109</v>
      </c>
      <c r="AT83" s="17">
        <v>202</v>
      </c>
      <c r="AU83" s="17">
        <v>0</v>
      </c>
      <c r="AV83" s="17">
        <v>2836</v>
      </c>
      <c r="AW83" s="17">
        <v>202</v>
      </c>
      <c r="AX83" s="17">
        <v>0</v>
      </c>
      <c r="AY83" s="17">
        <v>2833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/>
      <c r="BF83" s="2">
        <v>0</v>
      </c>
      <c r="BG83" s="2"/>
      <c r="BH83" s="2"/>
      <c r="BI83" s="2"/>
      <c r="BJ83" s="2">
        <v>0</v>
      </c>
      <c r="BK83" s="2">
        <v>0</v>
      </c>
      <c r="BL83" s="2">
        <v>0</v>
      </c>
      <c r="BM83" s="2"/>
      <c r="BN83" s="2"/>
      <c r="BO83" s="2"/>
      <c r="BP83" s="17">
        <v>0</v>
      </c>
      <c r="BR83" s="17">
        <v>0</v>
      </c>
      <c r="BS83" s="17"/>
      <c r="BT83" s="17"/>
      <c r="BX83" s="18"/>
      <c r="BY83" s="18"/>
      <c r="BZ83" s="47"/>
      <c r="CA83" s="47"/>
      <c r="CB83" s="47"/>
    </row>
    <row r="84" spans="1:80" x14ac:dyDescent="0.25">
      <c r="A84" s="1" t="s">
        <v>689</v>
      </c>
      <c r="B84" s="6" t="s">
        <v>42</v>
      </c>
      <c r="C84" s="6" t="s">
        <v>340</v>
      </c>
      <c r="D84" s="17">
        <v>1230.8699999999999</v>
      </c>
      <c r="E84" s="17">
        <v>1294.51</v>
      </c>
      <c r="F84" s="17">
        <v>1395.61</v>
      </c>
      <c r="G84" s="17">
        <v>1390.13</v>
      </c>
      <c r="H84" s="17">
        <v>1495.14</v>
      </c>
      <c r="I84" s="17">
        <v>1509.62</v>
      </c>
      <c r="J84" s="17">
        <v>1442.34</v>
      </c>
      <c r="K84" s="17">
        <v>1564.89</v>
      </c>
      <c r="L84" s="17">
        <v>1538.96</v>
      </c>
      <c r="M84" s="17">
        <v>1680.79</v>
      </c>
      <c r="N84" s="17">
        <v>1702.25</v>
      </c>
      <c r="O84" s="17">
        <v>1990.86</v>
      </c>
      <c r="P84" s="17">
        <v>1835.13</v>
      </c>
      <c r="Q84" s="17">
        <v>24</v>
      </c>
      <c r="R84" s="17">
        <v>18</v>
      </c>
      <c r="S84" s="17">
        <v>17</v>
      </c>
      <c r="T84" s="17">
        <v>14</v>
      </c>
      <c r="U84" s="17">
        <v>14.96</v>
      </c>
      <c r="V84" s="17">
        <v>21</v>
      </c>
      <c r="W84" s="17">
        <v>17.63</v>
      </c>
      <c r="X84" s="17">
        <v>35.479999999999997</v>
      </c>
      <c r="Y84" s="17">
        <v>34.94</v>
      </c>
      <c r="Z84" s="17">
        <v>7.8</v>
      </c>
      <c r="AA84" s="17">
        <v>37.299999999999997</v>
      </c>
      <c r="AB84" s="17">
        <v>63.4</v>
      </c>
      <c r="AC84" s="17">
        <v>59.8</v>
      </c>
      <c r="AD84" s="17">
        <v>1809.73</v>
      </c>
      <c r="AE84" s="17">
        <v>915.56</v>
      </c>
      <c r="AF84" s="17">
        <v>220.47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149</v>
      </c>
      <c r="AM84" s="17">
        <v>0</v>
      </c>
      <c r="AN84" s="17">
        <v>0</v>
      </c>
      <c r="AO84" s="17">
        <v>0</v>
      </c>
      <c r="AP84" s="17">
        <v>0</v>
      </c>
      <c r="AQ84" s="17">
        <v>1605</v>
      </c>
      <c r="AR84" s="17">
        <v>1512</v>
      </c>
      <c r="AS84" s="17">
        <v>500</v>
      </c>
      <c r="AT84" s="17">
        <v>152</v>
      </c>
      <c r="AU84" s="17">
        <v>0</v>
      </c>
      <c r="AV84" s="17">
        <v>3224</v>
      </c>
      <c r="AW84" s="17">
        <v>152</v>
      </c>
      <c r="AX84" s="17">
        <v>0</v>
      </c>
      <c r="AY84" s="17">
        <v>3225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/>
      <c r="BF84" s="2">
        <v>0</v>
      </c>
      <c r="BG84" s="2"/>
      <c r="BH84" s="2"/>
      <c r="BI84" s="2"/>
      <c r="BJ84" s="2">
        <v>0</v>
      </c>
      <c r="BK84" s="2">
        <v>0</v>
      </c>
      <c r="BL84" s="2">
        <v>0</v>
      </c>
      <c r="BM84" s="2"/>
      <c r="BN84" s="2"/>
      <c r="BO84" s="2"/>
      <c r="BP84" s="17">
        <v>0</v>
      </c>
      <c r="BR84" s="17">
        <v>0</v>
      </c>
      <c r="BS84" s="17"/>
      <c r="BT84" s="17"/>
      <c r="BX84" s="18"/>
      <c r="BY84" s="18"/>
      <c r="BZ84" s="47"/>
      <c r="CA84" s="47"/>
      <c r="CB84" s="47"/>
    </row>
    <row r="85" spans="1:80" x14ac:dyDescent="0.25">
      <c r="A85" s="1" t="s">
        <v>685</v>
      </c>
      <c r="B85" s="6" t="s">
        <v>254</v>
      </c>
      <c r="C85" s="6" t="s">
        <v>549</v>
      </c>
      <c r="D85" s="17">
        <v>2</v>
      </c>
      <c r="E85" s="17">
        <v>2</v>
      </c>
      <c r="F85" s="17">
        <v>5</v>
      </c>
      <c r="G85" s="17">
        <v>3</v>
      </c>
      <c r="H85" s="17">
        <v>3</v>
      </c>
      <c r="I85" s="17">
        <v>1</v>
      </c>
      <c r="J85" s="17">
        <v>5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2</v>
      </c>
      <c r="AW85" s="17">
        <v>0</v>
      </c>
      <c r="AX85" s="17">
        <v>0</v>
      </c>
      <c r="AY85" s="17">
        <v>2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/>
      <c r="BF85" s="2">
        <v>0</v>
      </c>
      <c r="BG85" s="2"/>
      <c r="BH85" s="2"/>
      <c r="BI85" s="2"/>
      <c r="BJ85" s="2">
        <v>0</v>
      </c>
      <c r="BK85" s="2">
        <v>0</v>
      </c>
      <c r="BL85" s="2">
        <v>0</v>
      </c>
      <c r="BM85" s="2"/>
      <c r="BN85" s="2"/>
      <c r="BO85" s="2"/>
      <c r="BP85" s="17">
        <v>0</v>
      </c>
      <c r="BR85" s="17">
        <v>0</v>
      </c>
      <c r="BS85" s="17"/>
      <c r="BT85" s="17"/>
      <c r="BX85" s="18"/>
      <c r="BY85" s="18"/>
      <c r="BZ85" s="47"/>
      <c r="CA85" s="47"/>
      <c r="CB85" s="47"/>
    </row>
    <row r="86" spans="1:80" x14ac:dyDescent="0.25">
      <c r="A86" s="1" t="s">
        <v>688</v>
      </c>
      <c r="B86" s="6" t="s">
        <v>102</v>
      </c>
      <c r="C86" s="6" t="s">
        <v>400</v>
      </c>
      <c r="D86" s="17">
        <v>1362.5</v>
      </c>
      <c r="E86" s="17">
        <v>1440.89</v>
      </c>
      <c r="F86" s="17">
        <v>1479</v>
      </c>
      <c r="G86" s="17">
        <v>1534.63</v>
      </c>
      <c r="H86" s="17">
        <v>1654.36</v>
      </c>
      <c r="I86" s="17">
        <v>1605.4</v>
      </c>
      <c r="J86" s="17">
        <v>1518.34</v>
      </c>
      <c r="K86" s="17">
        <v>1536.84</v>
      </c>
      <c r="L86" s="17">
        <v>1587.77</v>
      </c>
      <c r="M86" s="17">
        <v>1546.18</v>
      </c>
      <c r="N86" s="17">
        <v>1589.13</v>
      </c>
      <c r="O86" s="17">
        <v>1222.06</v>
      </c>
      <c r="P86" s="17">
        <v>1200.95</v>
      </c>
      <c r="Q86" s="17">
        <v>2</v>
      </c>
      <c r="R86" s="17">
        <v>3</v>
      </c>
      <c r="S86" s="17">
        <v>6</v>
      </c>
      <c r="T86" s="17">
        <v>5</v>
      </c>
      <c r="U86" s="17">
        <v>21</v>
      </c>
      <c r="V86" s="17">
        <v>10</v>
      </c>
      <c r="W86" s="17">
        <v>20</v>
      </c>
      <c r="X86" s="17">
        <v>17</v>
      </c>
      <c r="Y86" s="17">
        <v>22.4</v>
      </c>
      <c r="Z86" s="17">
        <v>27.8</v>
      </c>
      <c r="AA86" s="17">
        <v>53.2</v>
      </c>
      <c r="AB86" s="17">
        <v>55.2</v>
      </c>
      <c r="AC86" s="17">
        <v>53.2</v>
      </c>
      <c r="AD86" s="17">
        <v>1175.1199999999999</v>
      </c>
      <c r="AE86" s="17">
        <v>0</v>
      </c>
      <c r="AF86" s="17">
        <v>129.57</v>
      </c>
      <c r="AG86" s="17">
        <v>34.81</v>
      </c>
      <c r="AH86" s="17">
        <v>0</v>
      </c>
      <c r="AI86" s="17">
        <v>0</v>
      </c>
      <c r="AJ86" s="17">
        <v>0</v>
      </c>
      <c r="AK86" s="17">
        <v>0</v>
      </c>
      <c r="AL86" s="17">
        <v>142</v>
      </c>
      <c r="AM86" s="17">
        <v>0</v>
      </c>
      <c r="AN86" s="17">
        <v>109</v>
      </c>
      <c r="AO86" s="17">
        <v>102.85</v>
      </c>
      <c r="AP86" s="17">
        <v>0</v>
      </c>
      <c r="AQ86" s="17">
        <v>3067</v>
      </c>
      <c r="AR86" s="17">
        <v>2755</v>
      </c>
      <c r="AS86" s="17">
        <v>916</v>
      </c>
      <c r="AT86" s="17">
        <v>303</v>
      </c>
      <c r="AU86" s="17">
        <v>4</v>
      </c>
      <c r="AV86" s="17">
        <v>2924</v>
      </c>
      <c r="AW86" s="17">
        <v>304</v>
      </c>
      <c r="AX86" s="17">
        <v>4</v>
      </c>
      <c r="AY86" s="17">
        <v>2937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/>
      <c r="BF86" s="2">
        <v>0</v>
      </c>
      <c r="BG86" s="2"/>
      <c r="BH86" s="2"/>
      <c r="BI86" s="2"/>
      <c r="BJ86" s="2">
        <v>0</v>
      </c>
      <c r="BK86" s="2">
        <v>0</v>
      </c>
      <c r="BL86" s="2">
        <v>0</v>
      </c>
      <c r="BM86" s="2"/>
      <c r="BN86" s="2"/>
      <c r="BO86" s="2"/>
      <c r="BP86" s="17">
        <v>0</v>
      </c>
      <c r="BR86" s="17">
        <v>0</v>
      </c>
      <c r="BS86" s="17"/>
      <c r="BT86" s="17"/>
      <c r="BX86" s="18"/>
      <c r="BY86" s="18"/>
      <c r="BZ86" s="47"/>
      <c r="CA86" s="47"/>
      <c r="CB86" s="47"/>
    </row>
    <row r="87" spans="1:80" x14ac:dyDescent="0.25">
      <c r="A87" s="1" t="s">
        <v>686</v>
      </c>
      <c r="B87" s="6" t="s">
        <v>276</v>
      </c>
      <c r="C87" s="6" t="s">
        <v>571</v>
      </c>
      <c r="D87" s="17">
        <v>291.58</v>
      </c>
      <c r="E87" s="17">
        <v>291.42</v>
      </c>
      <c r="F87" s="17">
        <v>323.89</v>
      </c>
      <c r="G87" s="17">
        <v>335</v>
      </c>
      <c r="H87" s="17">
        <v>352.54</v>
      </c>
      <c r="I87" s="17">
        <v>385.73</v>
      </c>
      <c r="J87" s="17">
        <v>369.56</v>
      </c>
      <c r="K87" s="17">
        <v>366.23</v>
      </c>
      <c r="L87" s="17">
        <v>356.23</v>
      </c>
      <c r="M87" s="17">
        <v>335.78</v>
      </c>
      <c r="N87" s="17">
        <v>337.87</v>
      </c>
      <c r="O87" s="17">
        <v>267.67</v>
      </c>
      <c r="P87" s="17">
        <v>270.83</v>
      </c>
      <c r="Q87" s="17">
        <v>1</v>
      </c>
      <c r="R87" s="17">
        <v>4</v>
      </c>
      <c r="S87" s="17">
        <v>5</v>
      </c>
      <c r="T87" s="17">
        <v>5</v>
      </c>
      <c r="U87" s="17">
        <v>6</v>
      </c>
      <c r="V87" s="17">
        <v>4</v>
      </c>
      <c r="W87" s="17">
        <v>5.52</v>
      </c>
      <c r="X87" s="17">
        <v>6</v>
      </c>
      <c r="Y87" s="17">
        <v>10.14</v>
      </c>
      <c r="Z87" s="17">
        <v>9.51</v>
      </c>
      <c r="AA87" s="17">
        <v>18.100000000000001</v>
      </c>
      <c r="AB87" s="17">
        <v>11.65</v>
      </c>
      <c r="AC87" s="17">
        <v>18.670000000000002</v>
      </c>
      <c r="AD87" s="17">
        <v>375.18</v>
      </c>
      <c r="AE87" s="17">
        <v>0</v>
      </c>
      <c r="AF87" s="17">
        <v>105.7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77.739999999999995</v>
      </c>
      <c r="AM87" s="17">
        <v>2.2599999999999998</v>
      </c>
      <c r="AN87" s="17">
        <v>66</v>
      </c>
      <c r="AO87" s="17">
        <v>66</v>
      </c>
      <c r="AP87" s="17">
        <v>0</v>
      </c>
      <c r="AQ87" s="17">
        <v>16</v>
      </c>
      <c r="AR87" s="17">
        <v>8</v>
      </c>
      <c r="AS87" s="17">
        <v>30</v>
      </c>
      <c r="AT87" s="17">
        <v>56</v>
      </c>
      <c r="AU87" s="17">
        <v>4</v>
      </c>
      <c r="AV87" s="17">
        <v>651</v>
      </c>
      <c r="AW87" s="17">
        <v>56</v>
      </c>
      <c r="AX87" s="17">
        <v>4</v>
      </c>
      <c r="AY87" s="17">
        <v>651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/>
      <c r="BF87" s="2">
        <v>0</v>
      </c>
      <c r="BG87" s="2"/>
      <c r="BH87" s="2"/>
      <c r="BI87" s="2"/>
      <c r="BJ87" s="2">
        <v>0</v>
      </c>
      <c r="BK87" s="2">
        <v>0</v>
      </c>
      <c r="BL87" s="2">
        <v>0</v>
      </c>
      <c r="BM87" s="2"/>
      <c r="BN87" s="2"/>
      <c r="BO87" s="2"/>
      <c r="BP87" s="17">
        <v>0</v>
      </c>
      <c r="BR87" s="17">
        <v>0</v>
      </c>
      <c r="BS87" s="17"/>
      <c r="BT87" s="17"/>
      <c r="BX87" s="18"/>
      <c r="BY87" s="18"/>
      <c r="BZ87" s="47"/>
      <c r="CA87" s="47"/>
      <c r="CB87" s="47"/>
    </row>
    <row r="88" spans="1:80" x14ac:dyDescent="0.25">
      <c r="A88" s="1" t="s">
        <v>688</v>
      </c>
      <c r="B88" s="6" t="s">
        <v>201</v>
      </c>
      <c r="C88" s="6" t="s">
        <v>498</v>
      </c>
      <c r="D88" s="17">
        <v>242</v>
      </c>
      <c r="E88" s="17">
        <v>242.62</v>
      </c>
      <c r="F88" s="17">
        <v>266.06</v>
      </c>
      <c r="G88" s="17">
        <v>294.5</v>
      </c>
      <c r="H88" s="17">
        <v>291</v>
      </c>
      <c r="I88" s="17">
        <v>297</v>
      </c>
      <c r="J88" s="17">
        <v>301.10000000000002</v>
      </c>
      <c r="K88" s="17">
        <v>329.1</v>
      </c>
      <c r="L88" s="17">
        <v>310</v>
      </c>
      <c r="M88" s="17">
        <v>319.64999999999998</v>
      </c>
      <c r="N88" s="17">
        <v>323.19</v>
      </c>
      <c r="O88" s="17">
        <v>250.3</v>
      </c>
      <c r="P88" s="17">
        <v>223.1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2</v>
      </c>
      <c r="AA88" s="17">
        <v>0</v>
      </c>
      <c r="AB88" s="17">
        <v>0</v>
      </c>
      <c r="AC88" s="17">
        <v>0</v>
      </c>
      <c r="AD88" s="17">
        <v>378.08</v>
      </c>
      <c r="AE88" s="17">
        <v>0</v>
      </c>
      <c r="AF88" s="17">
        <v>62.09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27</v>
      </c>
      <c r="AM88" s="17">
        <v>0</v>
      </c>
      <c r="AN88" s="17">
        <v>0</v>
      </c>
      <c r="AO88" s="17">
        <v>0</v>
      </c>
      <c r="AP88" s="17">
        <v>0</v>
      </c>
      <c r="AQ88" s="17">
        <v>347</v>
      </c>
      <c r="AR88" s="17">
        <v>320</v>
      </c>
      <c r="AS88" s="17">
        <v>91</v>
      </c>
      <c r="AT88" s="17">
        <v>48</v>
      </c>
      <c r="AU88" s="17">
        <v>0</v>
      </c>
      <c r="AV88" s="17">
        <v>443</v>
      </c>
      <c r="AW88" s="17">
        <v>48</v>
      </c>
      <c r="AX88" s="17">
        <v>0</v>
      </c>
      <c r="AY88" s="17">
        <v>443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/>
      <c r="BF88" s="2">
        <v>0</v>
      </c>
      <c r="BG88" s="2"/>
      <c r="BH88" s="2"/>
      <c r="BI88" s="2"/>
      <c r="BJ88" s="2">
        <v>0</v>
      </c>
      <c r="BK88" s="2">
        <v>0</v>
      </c>
      <c r="BL88" s="2">
        <v>0</v>
      </c>
      <c r="BM88" s="2"/>
      <c r="BN88" s="2"/>
      <c r="BO88" s="2"/>
      <c r="BP88" s="17">
        <v>0</v>
      </c>
      <c r="BR88" s="17">
        <v>0</v>
      </c>
      <c r="BS88" s="17"/>
      <c r="BT88" s="17"/>
      <c r="BX88" s="18"/>
      <c r="BY88" s="18"/>
      <c r="BZ88" s="47"/>
      <c r="CA88" s="47"/>
      <c r="CB88" s="47"/>
    </row>
    <row r="89" spans="1:80" x14ac:dyDescent="0.25">
      <c r="A89" s="1" t="s">
        <v>687</v>
      </c>
      <c r="B89" s="6" t="s">
        <v>22</v>
      </c>
      <c r="C89" s="6" t="s">
        <v>320</v>
      </c>
      <c r="D89" s="17">
        <v>58</v>
      </c>
      <c r="E89" s="17">
        <v>54.18</v>
      </c>
      <c r="F89" s="17">
        <v>61</v>
      </c>
      <c r="G89" s="17">
        <v>62</v>
      </c>
      <c r="H89" s="17">
        <v>62.21</v>
      </c>
      <c r="I89" s="17">
        <v>50</v>
      </c>
      <c r="J89" s="17">
        <v>63.48</v>
      </c>
      <c r="K89" s="17">
        <v>73</v>
      </c>
      <c r="L89" s="17">
        <v>64</v>
      </c>
      <c r="M89" s="17">
        <v>67</v>
      </c>
      <c r="N89" s="17">
        <v>59</v>
      </c>
      <c r="O89" s="17">
        <v>65.8</v>
      </c>
      <c r="P89" s="17">
        <v>54.73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2</v>
      </c>
      <c r="AC89" s="17">
        <v>2</v>
      </c>
      <c r="AD89" s="17">
        <v>77.33</v>
      </c>
      <c r="AE89" s="17">
        <v>0</v>
      </c>
      <c r="AF89" s="17">
        <v>6.01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4</v>
      </c>
      <c r="AM89" s="17">
        <v>0</v>
      </c>
      <c r="AN89" s="17">
        <v>0</v>
      </c>
      <c r="AO89" s="17">
        <v>0</v>
      </c>
      <c r="AP89" s="17">
        <v>0</v>
      </c>
      <c r="AQ89" s="17">
        <v>113</v>
      </c>
      <c r="AR89" s="17">
        <v>58</v>
      </c>
      <c r="AS89" s="17">
        <v>13</v>
      </c>
      <c r="AT89" s="17">
        <v>4</v>
      </c>
      <c r="AU89" s="17">
        <v>0</v>
      </c>
      <c r="AV89" s="17">
        <v>101</v>
      </c>
      <c r="AW89" s="17">
        <v>4</v>
      </c>
      <c r="AX89" s="17">
        <v>0</v>
      </c>
      <c r="AY89" s="17">
        <v>101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/>
      <c r="BF89" s="2">
        <v>0</v>
      </c>
      <c r="BG89" s="2"/>
      <c r="BH89" s="2"/>
      <c r="BI89" s="2"/>
      <c r="BJ89" s="2">
        <v>0</v>
      </c>
      <c r="BK89" s="2">
        <v>0</v>
      </c>
      <c r="BL89" s="2">
        <v>0</v>
      </c>
      <c r="BM89" s="2"/>
      <c r="BN89" s="2"/>
      <c r="BO89" s="2"/>
      <c r="BP89" s="17">
        <v>0</v>
      </c>
      <c r="BR89" s="17">
        <v>0</v>
      </c>
      <c r="BS89" s="17"/>
      <c r="BT89" s="17"/>
      <c r="BX89" s="18"/>
      <c r="BY89" s="18"/>
      <c r="BZ89" s="47"/>
      <c r="CA89" s="47"/>
      <c r="CB89" s="47"/>
    </row>
    <row r="90" spans="1:80" x14ac:dyDescent="0.25">
      <c r="A90" s="1" t="s">
        <v>688</v>
      </c>
      <c r="B90" s="6" t="s">
        <v>197</v>
      </c>
      <c r="C90" s="6" t="s">
        <v>494</v>
      </c>
      <c r="D90" s="17">
        <v>441</v>
      </c>
      <c r="E90" s="17">
        <v>484</v>
      </c>
      <c r="F90" s="17">
        <v>492</v>
      </c>
      <c r="G90" s="17">
        <v>502</v>
      </c>
      <c r="H90" s="17">
        <v>563</v>
      </c>
      <c r="I90" s="17">
        <v>578.02</v>
      </c>
      <c r="J90" s="17">
        <v>515</v>
      </c>
      <c r="K90" s="17">
        <v>481</v>
      </c>
      <c r="L90" s="17">
        <v>553.16</v>
      </c>
      <c r="M90" s="17">
        <v>485.68</v>
      </c>
      <c r="N90" s="17">
        <v>483.76</v>
      </c>
      <c r="O90" s="17">
        <v>370.92</v>
      </c>
      <c r="P90" s="17">
        <v>412.65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424.93</v>
      </c>
      <c r="AE90" s="17">
        <v>0</v>
      </c>
      <c r="AF90" s="17">
        <v>121.68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644</v>
      </c>
      <c r="AR90" s="17">
        <v>518</v>
      </c>
      <c r="AS90" s="17">
        <v>168</v>
      </c>
      <c r="AT90" s="17">
        <v>82</v>
      </c>
      <c r="AU90" s="17">
        <v>0</v>
      </c>
      <c r="AV90" s="17">
        <v>1205</v>
      </c>
      <c r="AW90" s="17">
        <v>81</v>
      </c>
      <c r="AX90" s="17">
        <v>0</v>
      </c>
      <c r="AY90" s="17">
        <v>1192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/>
      <c r="BF90" s="2">
        <v>0</v>
      </c>
      <c r="BG90" s="2"/>
      <c r="BH90" s="2"/>
      <c r="BI90" s="2"/>
      <c r="BJ90" s="2">
        <v>0</v>
      </c>
      <c r="BK90" s="2">
        <v>0</v>
      </c>
      <c r="BL90" s="2">
        <v>0</v>
      </c>
      <c r="BM90" s="2"/>
      <c r="BN90" s="2"/>
      <c r="BO90" s="2"/>
      <c r="BP90" s="17">
        <v>0</v>
      </c>
      <c r="BR90" s="17">
        <v>0</v>
      </c>
      <c r="BS90" s="17"/>
      <c r="BT90" s="17"/>
      <c r="BX90" s="18"/>
      <c r="BY90" s="18"/>
      <c r="BZ90" s="47"/>
      <c r="CA90" s="47"/>
      <c r="CB90" s="47"/>
    </row>
    <row r="91" spans="1:80" x14ac:dyDescent="0.25">
      <c r="A91" s="1" t="s">
        <v>685</v>
      </c>
      <c r="B91" s="6" t="s">
        <v>240</v>
      </c>
      <c r="C91" s="6" t="s">
        <v>535</v>
      </c>
      <c r="D91" s="17">
        <v>58</v>
      </c>
      <c r="E91" s="17">
        <v>67</v>
      </c>
      <c r="F91" s="17">
        <v>51</v>
      </c>
      <c r="G91" s="17">
        <v>67</v>
      </c>
      <c r="H91" s="17">
        <v>55</v>
      </c>
      <c r="I91" s="17">
        <v>75</v>
      </c>
      <c r="J91" s="17">
        <v>59.92</v>
      </c>
      <c r="K91" s="17">
        <v>56.96</v>
      </c>
      <c r="L91" s="17">
        <v>76</v>
      </c>
      <c r="M91" s="17">
        <v>61</v>
      </c>
      <c r="N91" s="17">
        <v>70.150000000000006</v>
      </c>
      <c r="O91" s="17">
        <v>40.65</v>
      </c>
      <c r="P91" s="17">
        <v>62.7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0.56999999999999995</v>
      </c>
      <c r="X91" s="17">
        <v>0</v>
      </c>
      <c r="Y91" s="17">
        <v>0</v>
      </c>
      <c r="Z91" s="17">
        <v>0.43</v>
      </c>
      <c r="AA91" s="17">
        <v>5.3</v>
      </c>
      <c r="AB91" s="17">
        <v>6.42</v>
      </c>
      <c r="AC91" s="17">
        <v>12.37</v>
      </c>
      <c r="AD91" s="17">
        <v>83.4</v>
      </c>
      <c r="AE91" s="17">
        <v>0</v>
      </c>
      <c r="AF91" s="17">
        <v>23.25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28.1</v>
      </c>
      <c r="AO91" s="17">
        <v>20</v>
      </c>
      <c r="AP91" s="17">
        <v>0</v>
      </c>
      <c r="AQ91" s="17">
        <v>2</v>
      </c>
      <c r="AR91" s="17">
        <v>2</v>
      </c>
      <c r="AS91" s="17">
        <v>1</v>
      </c>
      <c r="AT91" s="17">
        <v>3</v>
      </c>
      <c r="AU91" s="17">
        <v>6</v>
      </c>
      <c r="AV91" s="17">
        <v>105</v>
      </c>
      <c r="AW91" s="17">
        <v>3</v>
      </c>
      <c r="AX91" s="17">
        <v>6</v>
      </c>
      <c r="AY91" s="17">
        <v>105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/>
      <c r="BF91" s="2">
        <v>0</v>
      </c>
      <c r="BG91" s="2"/>
      <c r="BH91" s="2"/>
      <c r="BI91" s="2"/>
      <c r="BJ91" s="2">
        <v>0</v>
      </c>
      <c r="BK91" s="2">
        <v>0</v>
      </c>
      <c r="BL91" s="2">
        <v>0</v>
      </c>
      <c r="BM91" s="2"/>
      <c r="BN91" s="2"/>
      <c r="BO91" s="2"/>
      <c r="BP91" s="17">
        <v>0</v>
      </c>
      <c r="BR91" s="17">
        <v>0</v>
      </c>
      <c r="BS91" s="17"/>
      <c r="BT91" s="17"/>
      <c r="BX91" s="18"/>
      <c r="BY91" s="18"/>
      <c r="BZ91" s="47"/>
      <c r="CA91" s="47"/>
      <c r="CB91" s="47"/>
    </row>
    <row r="92" spans="1:80" x14ac:dyDescent="0.25">
      <c r="A92" s="1" t="s">
        <v>685</v>
      </c>
      <c r="B92" s="6" t="s">
        <v>288</v>
      </c>
      <c r="C92" s="6" t="s">
        <v>583</v>
      </c>
      <c r="D92" s="17">
        <v>4</v>
      </c>
      <c r="E92" s="17">
        <v>6</v>
      </c>
      <c r="F92" s="17">
        <v>6</v>
      </c>
      <c r="G92" s="17">
        <v>3</v>
      </c>
      <c r="H92" s="17">
        <v>9</v>
      </c>
      <c r="I92" s="17">
        <v>9</v>
      </c>
      <c r="J92" s="17">
        <v>11.14</v>
      </c>
      <c r="K92" s="17">
        <v>11.14</v>
      </c>
      <c r="L92" s="17">
        <v>11.18</v>
      </c>
      <c r="M92" s="17">
        <v>12</v>
      </c>
      <c r="N92" s="17">
        <v>4</v>
      </c>
      <c r="O92" s="17">
        <v>10.92</v>
      </c>
      <c r="P92" s="17">
        <v>10.81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9.89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3</v>
      </c>
      <c r="AU92" s="17">
        <v>0</v>
      </c>
      <c r="AV92" s="17">
        <v>20</v>
      </c>
      <c r="AW92" s="17">
        <v>3</v>
      </c>
      <c r="AX92" s="17">
        <v>0</v>
      </c>
      <c r="AY92" s="17">
        <v>20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/>
      <c r="BF92" s="2">
        <v>0</v>
      </c>
      <c r="BG92" s="2"/>
      <c r="BH92" s="2"/>
      <c r="BI92" s="2"/>
      <c r="BJ92" s="2">
        <v>0</v>
      </c>
      <c r="BK92" s="2">
        <v>0</v>
      </c>
      <c r="BL92" s="2">
        <v>0</v>
      </c>
      <c r="BM92" s="2"/>
      <c r="BN92" s="2"/>
      <c r="BO92" s="2"/>
      <c r="BP92" s="17">
        <v>0</v>
      </c>
      <c r="BR92" s="17">
        <v>0</v>
      </c>
      <c r="BS92" s="17"/>
      <c r="BT92" s="17"/>
      <c r="BX92" s="18"/>
      <c r="BY92" s="18"/>
      <c r="BZ92" s="47"/>
      <c r="CA92" s="47"/>
      <c r="CB92" s="47"/>
    </row>
    <row r="93" spans="1:80" x14ac:dyDescent="0.25">
      <c r="A93" s="1" t="s">
        <v>689</v>
      </c>
      <c r="B93" s="6" t="s">
        <v>136</v>
      </c>
      <c r="C93" s="6" t="s">
        <v>433</v>
      </c>
      <c r="D93" s="17">
        <v>4.08</v>
      </c>
      <c r="E93" s="17">
        <v>3</v>
      </c>
      <c r="F93" s="17">
        <v>7</v>
      </c>
      <c r="G93" s="17">
        <v>7</v>
      </c>
      <c r="H93" s="17">
        <v>1</v>
      </c>
      <c r="I93" s="17">
        <v>4</v>
      </c>
      <c r="J93" s="17">
        <v>2</v>
      </c>
      <c r="K93" s="17">
        <v>2</v>
      </c>
      <c r="L93" s="17">
        <v>0</v>
      </c>
      <c r="M93" s="17">
        <v>2</v>
      </c>
      <c r="N93" s="17">
        <v>3</v>
      </c>
      <c r="O93" s="17">
        <v>2.16</v>
      </c>
      <c r="P93" s="17">
        <v>4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2.72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1</v>
      </c>
      <c r="AW93" s="17">
        <v>0</v>
      </c>
      <c r="AX93" s="17">
        <v>0</v>
      </c>
      <c r="AY93" s="17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/>
      <c r="BF93" s="2">
        <v>0</v>
      </c>
      <c r="BG93" s="2"/>
      <c r="BH93" s="2"/>
      <c r="BI93" s="2"/>
      <c r="BJ93" s="2">
        <v>0</v>
      </c>
      <c r="BK93" s="2">
        <v>0</v>
      </c>
      <c r="BL93" s="2">
        <v>0</v>
      </c>
      <c r="BM93" s="2"/>
      <c r="BN93" s="2"/>
      <c r="BO93" s="2"/>
      <c r="BP93" s="17">
        <v>0</v>
      </c>
      <c r="BR93" s="17">
        <v>0</v>
      </c>
      <c r="BS93" s="17"/>
      <c r="BT93" s="17"/>
      <c r="BX93" s="18"/>
      <c r="BY93" s="18"/>
      <c r="BZ93" s="47"/>
      <c r="CA93" s="47"/>
      <c r="CB93" s="47"/>
    </row>
    <row r="94" spans="1:80" x14ac:dyDescent="0.25">
      <c r="A94" s="1" t="s">
        <v>690</v>
      </c>
      <c r="B94" s="6" t="s">
        <v>139</v>
      </c>
      <c r="C94" s="6" t="s">
        <v>436</v>
      </c>
      <c r="D94" s="17">
        <v>90</v>
      </c>
      <c r="E94" s="17">
        <v>116.5</v>
      </c>
      <c r="F94" s="17">
        <v>110</v>
      </c>
      <c r="G94" s="17">
        <v>154</v>
      </c>
      <c r="H94" s="17">
        <v>144</v>
      </c>
      <c r="I94" s="17">
        <v>160</v>
      </c>
      <c r="J94" s="17">
        <v>185</v>
      </c>
      <c r="K94" s="17">
        <v>200</v>
      </c>
      <c r="L94" s="17">
        <v>245</v>
      </c>
      <c r="M94" s="17">
        <v>349.1</v>
      </c>
      <c r="N94" s="17">
        <v>400.38</v>
      </c>
      <c r="O94" s="17">
        <v>366.89</v>
      </c>
      <c r="P94" s="17">
        <v>369.18</v>
      </c>
      <c r="Q94" s="17">
        <v>44</v>
      </c>
      <c r="R94" s="17">
        <v>65</v>
      </c>
      <c r="S94" s="17">
        <v>63</v>
      </c>
      <c r="T94" s="17">
        <v>88</v>
      </c>
      <c r="U94" s="17">
        <v>89</v>
      </c>
      <c r="V94" s="17">
        <v>94</v>
      </c>
      <c r="W94" s="17">
        <v>124</v>
      </c>
      <c r="X94" s="17">
        <v>143</v>
      </c>
      <c r="Y94" s="17">
        <v>194</v>
      </c>
      <c r="Z94" s="17">
        <v>273</v>
      </c>
      <c r="AA94" s="17">
        <v>320</v>
      </c>
      <c r="AB94" s="17">
        <v>296.87</v>
      </c>
      <c r="AC94" s="17">
        <v>298.38</v>
      </c>
      <c r="AD94" s="17">
        <v>96.49</v>
      </c>
      <c r="AE94" s="17">
        <v>0</v>
      </c>
      <c r="AF94" s="17">
        <v>14.31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32</v>
      </c>
      <c r="AR94" s="17">
        <v>99</v>
      </c>
      <c r="AS94" s="17">
        <v>0</v>
      </c>
      <c r="AT94" s="17">
        <v>9</v>
      </c>
      <c r="AU94" s="17">
        <v>0</v>
      </c>
      <c r="AV94" s="17">
        <v>420</v>
      </c>
      <c r="AW94" s="17">
        <v>0</v>
      </c>
      <c r="AX94" s="17">
        <v>0</v>
      </c>
      <c r="AY94" s="17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/>
      <c r="BF94" s="2">
        <v>0</v>
      </c>
      <c r="BG94" s="2"/>
      <c r="BH94" s="2"/>
      <c r="BI94" s="2"/>
      <c r="BJ94" s="2">
        <v>0</v>
      </c>
      <c r="BK94" s="2">
        <v>0</v>
      </c>
      <c r="BL94" s="2">
        <v>0</v>
      </c>
      <c r="BM94" s="2"/>
      <c r="BN94" s="2"/>
      <c r="BO94" s="2"/>
      <c r="BP94" s="17">
        <v>0</v>
      </c>
      <c r="BR94" s="17">
        <v>0</v>
      </c>
      <c r="BS94" s="17"/>
      <c r="BT94" s="17"/>
      <c r="BX94" s="18"/>
      <c r="BY94" s="18"/>
      <c r="BZ94" s="47"/>
      <c r="CA94" s="47"/>
      <c r="CB94" s="47"/>
    </row>
    <row r="95" spans="1:80" x14ac:dyDescent="0.25">
      <c r="A95" s="1" t="s">
        <v>692</v>
      </c>
      <c r="B95" s="6" t="s">
        <v>79</v>
      </c>
      <c r="C95" s="6" t="s">
        <v>377</v>
      </c>
      <c r="D95" s="17">
        <v>30.12</v>
      </c>
      <c r="E95" s="17">
        <v>33.76</v>
      </c>
      <c r="F95" s="17">
        <v>32.020000000000003</v>
      </c>
      <c r="G95" s="17">
        <v>47.02</v>
      </c>
      <c r="H95" s="17">
        <v>37</v>
      </c>
      <c r="I95" s="17">
        <v>53.62</v>
      </c>
      <c r="J95" s="17">
        <v>42.55</v>
      </c>
      <c r="K95" s="17">
        <v>38</v>
      </c>
      <c r="L95" s="17">
        <v>50.1</v>
      </c>
      <c r="M95" s="17">
        <v>33.659999999999997</v>
      </c>
      <c r="N95" s="17">
        <v>53.24</v>
      </c>
      <c r="O95" s="17">
        <v>38.65</v>
      </c>
      <c r="P95" s="17">
        <v>34.06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33.18</v>
      </c>
      <c r="AE95" s="17">
        <v>0</v>
      </c>
      <c r="AF95" s="17">
        <v>6.12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3</v>
      </c>
      <c r="AU95" s="17">
        <v>0</v>
      </c>
      <c r="AV95" s="17">
        <v>76</v>
      </c>
      <c r="AW95" s="17">
        <v>3</v>
      </c>
      <c r="AX95" s="17">
        <v>0</v>
      </c>
      <c r="AY95" s="17">
        <v>76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/>
      <c r="BF95" s="2">
        <v>0</v>
      </c>
      <c r="BG95" s="2"/>
      <c r="BH95" s="2"/>
      <c r="BI95" s="2"/>
      <c r="BJ95" s="2">
        <v>0</v>
      </c>
      <c r="BK95" s="2">
        <v>0</v>
      </c>
      <c r="BL95" s="2">
        <v>0</v>
      </c>
      <c r="BM95" s="2"/>
      <c r="BN95" s="2"/>
      <c r="BO95" s="2"/>
      <c r="BP95" s="17">
        <v>0</v>
      </c>
      <c r="BR95" s="17">
        <v>0</v>
      </c>
      <c r="BS95" s="17"/>
      <c r="BT95" s="17"/>
      <c r="BX95" s="18"/>
      <c r="BY95" s="18"/>
      <c r="BZ95" s="47"/>
      <c r="CA95" s="47"/>
      <c r="CB95" s="47"/>
    </row>
    <row r="96" spans="1:80" x14ac:dyDescent="0.25">
      <c r="A96" s="1" t="s">
        <v>690</v>
      </c>
      <c r="B96" s="6" t="s">
        <v>301</v>
      </c>
      <c r="C96" s="6" t="s">
        <v>596</v>
      </c>
      <c r="D96" s="17">
        <v>210</v>
      </c>
      <c r="E96" s="17">
        <v>229</v>
      </c>
      <c r="F96" s="17">
        <v>209.51</v>
      </c>
      <c r="G96" s="17">
        <v>249</v>
      </c>
      <c r="H96" s="17">
        <v>254</v>
      </c>
      <c r="I96" s="17">
        <v>261.24</v>
      </c>
      <c r="J96" s="17">
        <v>259.75</v>
      </c>
      <c r="K96" s="17">
        <v>258</v>
      </c>
      <c r="L96" s="17">
        <v>267</v>
      </c>
      <c r="M96" s="17">
        <v>251</v>
      </c>
      <c r="N96" s="17">
        <v>296</v>
      </c>
      <c r="O96" s="17">
        <v>263.02</v>
      </c>
      <c r="P96" s="17">
        <v>263.49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3</v>
      </c>
      <c r="AB96" s="17">
        <v>4</v>
      </c>
      <c r="AC96" s="17">
        <v>24.63</v>
      </c>
      <c r="AD96" s="17">
        <v>302.82</v>
      </c>
      <c r="AE96" s="17">
        <v>0</v>
      </c>
      <c r="AF96" s="17">
        <v>36.15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1</v>
      </c>
      <c r="AM96" s="17">
        <v>0</v>
      </c>
      <c r="AN96" s="17">
        <v>104</v>
      </c>
      <c r="AO96" s="17">
        <v>104</v>
      </c>
      <c r="AP96" s="17">
        <v>53</v>
      </c>
      <c r="AQ96" s="17">
        <v>599</v>
      </c>
      <c r="AR96" s="17">
        <v>481</v>
      </c>
      <c r="AS96" s="17">
        <v>120</v>
      </c>
      <c r="AT96" s="17">
        <v>15</v>
      </c>
      <c r="AU96" s="17">
        <v>4</v>
      </c>
      <c r="AV96" s="17">
        <v>528</v>
      </c>
      <c r="AW96" s="17">
        <v>15</v>
      </c>
      <c r="AX96" s="17">
        <v>4</v>
      </c>
      <c r="AY96" s="17">
        <v>525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/>
      <c r="BF96" s="2">
        <v>0</v>
      </c>
      <c r="BG96" s="2"/>
      <c r="BH96" s="2"/>
      <c r="BI96" s="2"/>
      <c r="BJ96" s="2">
        <v>0</v>
      </c>
      <c r="BK96" s="2">
        <v>0</v>
      </c>
      <c r="BL96" s="2">
        <v>0</v>
      </c>
      <c r="BM96" s="2"/>
      <c r="BN96" s="2"/>
      <c r="BO96" s="2"/>
      <c r="BP96" s="17">
        <v>0</v>
      </c>
      <c r="BR96" s="17">
        <v>0</v>
      </c>
      <c r="BS96" s="17"/>
      <c r="BT96" s="17"/>
      <c r="BX96" s="18"/>
      <c r="BY96" s="18"/>
      <c r="BZ96" s="47"/>
      <c r="CA96" s="47"/>
      <c r="CB96" s="47"/>
    </row>
    <row r="97" spans="1:80" x14ac:dyDescent="0.25">
      <c r="A97" s="1" t="s">
        <v>690</v>
      </c>
      <c r="B97" s="6" t="s">
        <v>305</v>
      </c>
      <c r="C97" s="6" t="s">
        <v>600</v>
      </c>
      <c r="D97" s="17">
        <v>74</v>
      </c>
      <c r="E97" s="17">
        <v>90</v>
      </c>
      <c r="F97" s="17">
        <v>87.92</v>
      </c>
      <c r="G97" s="17">
        <v>113.17</v>
      </c>
      <c r="H97" s="17">
        <v>105</v>
      </c>
      <c r="I97" s="17">
        <v>107</v>
      </c>
      <c r="J97" s="17">
        <v>96</v>
      </c>
      <c r="K97" s="17">
        <v>107</v>
      </c>
      <c r="L97" s="17">
        <v>94</v>
      </c>
      <c r="M97" s="17">
        <v>101</v>
      </c>
      <c r="N97" s="17">
        <v>113</v>
      </c>
      <c r="O97" s="17">
        <v>99.7</v>
      </c>
      <c r="P97" s="17">
        <v>89.5</v>
      </c>
      <c r="Q97" s="17">
        <v>0</v>
      </c>
      <c r="R97" s="17">
        <v>1</v>
      </c>
      <c r="S97" s="17">
        <v>1</v>
      </c>
      <c r="T97" s="17">
        <v>0</v>
      </c>
      <c r="U97" s="17">
        <v>0</v>
      </c>
      <c r="V97" s="17">
        <v>0</v>
      </c>
      <c r="W97" s="17">
        <v>1</v>
      </c>
      <c r="X97" s="17">
        <v>1</v>
      </c>
      <c r="Y97" s="17">
        <v>0</v>
      </c>
      <c r="Z97" s="17">
        <v>1</v>
      </c>
      <c r="AA97" s="17">
        <v>6</v>
      </c>
      <c r="AB97" s="17">
        <v>7</v>
      </c>
      <c r="AC97" s="17">
        <v>16</v>
      </c>
      <c r="AD97" s="17">
        <v>143.85</v>
      </c>
      <c r="AE97" s="17">
        <v>0</v>
      </c>
      <c r="AF97" s="17">
        <v>28.89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393</v>
      </c>
      <c r="AR97" s="17">
        <v>312</v>
      </c>
      <c r="AS97" s="17">
        <v>1</v>
      </c>
      <c r="AT97" s="17">
        <v>13</v>
      </c>
      <c r="AU97" s="17">
        <v>0</v>
      </c>
      <c r="AV97" s="17">
        <v>194</v>
      </c>
      <c r="AW97" s="17">
        <v>13</v>
      </c>
      <c r="AX97" s="17">
        <v>0</v>
      </c>
      <c r="AY97" s="17">
        <v>194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/>
      <c r="BF97" s="2">
        <v>0</v>
      </c>
      <c r="BG97" s="2"/>
      <c r="BH97" s="2"/>
      <c r="BI97" s="2"/>
      <c r="BJ97" s="2">
        <v>0</v>
      </c>
      <c r="BK97" s="2">
        <v>0</v>
      </c>
      <c r="BL97" s="2">
        <v>0</v>
      </c>
      <c r="BM97" s="2"/>
      <c r="BN97" s="2"/>
      <c r="BO97" s="2"/>
      <c r="BP97" s="17">
        <v>0</v>
      </c>
      <c r="BR97" s="17">
        <v>0</v>
      </c>
      <c r="BS97" s="17"/>
      <c r="BT97" s="17"/>
      <c r="BX97" s="18"/>
      <c r="BY97" s="18"/>
      <c r="BZ97" s="47"/>
      <c r="CA97" s="47"/>
      <c r="CB97" s="47"/>
    </row>
    <row r="98" spans="1:80" x14ac:dyDescent="0.25">
      <c r="A98" s="1" t="s">
        <v>686</v>
      </c>
      <c r="B98" s="6" t="s">
        <v>231</v>
      </c>
      <c r="C98" s="6" t="s">
        <v>526</v>
      </c>
      <c r="D98" s="17">
        <v>151</v>
      </c>
      <c r="E98" s="17">
        <v>147</v>
      </c>
      <c r="F98" s="17">
        <v>146</v>
      </c>
      <c r="G98" s="17">
        <v>180</v>
      </c>
      <c r="H98" s="17">
        <v>158</v>
      </c>
      <c r="I98" s="17">
        <v>179</v>
      </c>
      <c r="J98" s="17">
        <v>152.82</v>
      </c>
      <c r="K98" s="17">
        <v>167</v>
      </c>
      <c r="L98" s="17">
        <v>163.33000000000001</v>
      </c>
      <c r="M98" s="17">
        <v>132</v>
      </c>
      <c r="N98" s="17">
        <v>154.54</v>
      </c>
      <c r="O98" s="17">
        <v>141.52000000000001</v>
      </c>
      <c r="P98" s="17">
        <v>204.12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3</v>
      </c>
      <c r="AB98" s="17">
        <v>11</v>
      </c>
      <c r="AC98" s="17">
        <v>52</v>
      </c>
      <c r="AD98" s="17">
        <v>112.36</v>
      </c>
      <c r="AE98" s="17">
        <v>0</v>
      </c>
      <c r="AF98" s="17">
        <v>50.47</v>
      </c>
      <c r="AG98" s="17">
        <v>9.5399999999999991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46</v>
      </c>
      <c r="AR98" s="17">
        <v>45</v>
      </c>
      <c r="AS98" s="17">
        <v>14</v>
      </c>
      <c r="AT98" s="17">
        <v>42</v>
      </c>
      <c r="AU98" s="17">
        <v>0</v>
      </c>
      <c r="AV98" s="17">
        <v>478</v>
      </c>
      <c r="AW98" s="17">
        <v>42</v>
      </c>
      <c r="AX98" s="17">
        <v>0</v>
      </c>
      <c r="AY98" s="17">
        <v>477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/>
      <c r="BF98" s="2">
        <v>0</v>
      </c>
      <c r="BG98" s="2"/>
      <c r="BH98" s="2"/>
      <c r="BI98" s="2"/>
      <c r="BJ98" s="2">
        <v>0</v>
      </c>
      <c r="BK98" s="2">
        <v>0</v>
      </c>
      <c r="BL98" s="2">
        <v>0</v>
      </c>
      <c r="BM98" s="2"/>
      <c r="BN98" s="2"/>
      <c r="BO98" s="2"/>
      <c r="BP98" s="17">
        <v>0</v>
      </c>
      <c r="BR98" s="17">
        <v>0</v>
      </c>
      <c r="BS98" s="17"/>
      <c r="BT98" s="17"/>
      <c r="BX98" s="18"/>
      <c r="BY98" s="18"/>
      <c r="BZ98" s="47"/>
      <c r="CA98" s="47"/>
      <c r="CB98" s="47"/>
    </row>
    <row r="99" spans="1:80" x14ac:dyDescent="0.25">
      <c r="A99" s="1" t="s">
        <v>684</v>
      </c>
      <c r="B99" s="6" t="s">
        <v>164</v>
      </c>
      <c r="C99" s="6" t="s">
        <v>461</v>
      </c>
      <c r="D99" s="17">
        <v>22</v>
      </c>
      <c r="E99" s="17">
        <v>23</v>
      </c>
      <c r="F99" s="17">
        <v>19</v>
      </c>
      <c r="G99" s="17">
        <v>32</v>
      </c>
      <c r="H99" s="17">
        <v>27</v>
      </c>
      <c r="I99" s="17">
        <v>26</v>
      </c>
      <c r="J99" s="17">
        <v>23.97</v>
      </c>
      <c r="K99" s="17">
        <v>22.8</v>
      </c>
      <c r="L99" s="17">
        <v>26.97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2.21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17</v>
      </c>
      <c r="AO99" s="17">
        <v>14.6</v>
      </c>
      <c r="AP99" s="17">
        <v>0</v>
      </c>
      <c r="AQ99" s="17">
        <v>3</v>
      </c>
      <c r="AR99" s="17">
        <v>1</v>
      </c>
      <c r="AS99" s="17">
        <v>0</v>
      </c>
      <c r="AT99" s="17">
        <v>0</v>
      </c>
      <c r="AU99" s="17">
        <v>0</v>
      </c>
      <c r="AV99" s="17">
        <v>32</v>
      </c>
      <c r="AW99" s="17">
        <v>0</v>
      </c>
      <c r="AX99" s="17">
        <v>0</v>
      </c>
      <c r="AY99" s="17">
        <v>32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/>
      <c r="BF99" s="2">
        <v>0</v>
      </c>
      <c r="BG99" s="2"/>
      <c r="BH99" s="2"/>
      <c r="BI99" s="2"/>
      <c r="BJ99" s="2">
        <v>0</v>
      </c>
      <c r="BK99" s="2">
        <v>0</v>
      </c>
      <c r="BL99" s="2">
        <v>0</v>
      </c>
      <c r="BM99" s="2"/>
      <c r="BN99" s="2"/>
      <c r="BO99" s="2"/>
      <c r="BP99" s="17">
        <v>0</v>
      </c>
      <c r="BR99" s="17">
        <v>0</v>
      </c>
      <c r="BS99" s="17"/>
      <c r="BT99" s="17"/>
      <c r="BX99" s="18"/>
      <c r="BY99" s="18"/>
      <c r="BZ99" s="47"/>
      <c r="CA99" s="47"/>
      <c r="CB99" s="47"/>
    </row>
    <row r="100" spans="1:80" x14ac:dyDescent="0.25">
      <c r="A100" s="1" t="s">
        <v>685</v>
      </c>
      <c r="B100" s="6" t="s">
        <v>235</v>
      </c>
      <c r="C100" s="6" t="s">
        <v>530</v>
      </c>
      <c r="D100" s="17">
        <v>2</v>
      </c>
      <c r="E100" s="17">
        <v>6</v>
      </c>
      <c r="F100" s="17">
        <v>4</v>
      </c>
      <c r="G100" s="17">
        <v>7</v>
      </c>
      <c r="H100" s="17">
        <v>7</v>
      </c>
      <c r="I100" s="17">
        <v>4</v>
      </c>
      <c r="J100" s="17">
        <v>2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7</v>
      </c>
      <c r="AW100" s="17">
        <v>0</v>
      </c>
      <c r="AX100" s="17">
        <v>0</v>
      </c>
      <c r="AY100" s="17">
        <v>7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/>
      <c r="BF100" s="2">
        <v>0</v>
      </c>
      <c r="BG100" s="2"/>
      <c r="BH100" s="2"/>
      <c r="BI100" s="2"/>
      <c r="BJ100" s="2">
        <v>0</v>
      </c>
      <c r="BK100" s="2">
        <v>0</v>
      </c>
      <c r="BL100" s="2">
        <v>0</v>
      </c>
      <c r="BM100" s="2"/>
      <c r="BN100" s="2"/>
      <c r="BO100" s="2"/>
      <c r="BP100" s="17">
        <v>0</v>
      </c>
      <c r="BR100" s="17">
        <v>0</v>
      </c>
      <c r="BS100" s="17"/>
      <c r="BT100" s="17"/>
      <c r="BX100" s="18"/>
      <c r="BY100" s="18"/>
      <c r="BZ100" s="47"/>
      <c r="CA100" s="47"/>
      <c r="CB100" s="47"/>
    </row>
    <row r="101" spans="1:80" x14ac:dyDescent="0.25">
      <c r="A101" s="1" t="s">
        <v>689</v>
      </c>
      <c r="B101" s="6" t="s">
        <v>40</v>
      </c>
      <c r="C101" s="6" t="s">
        <v>338</v>
      </c>
      <c r="D101" s="17">
        <v>19</v>
      </c>
      <c r="E101" s="17">
        <v>20</v>
      </c>
      <c r="F101" s="17">
        <v>14</v>
      </c>
      <c r="G101" s="17">
        <v>25</v>
      </c>
      <c r="H101" s="17">
        <v>25</v>
      </c>
      <c r="I101" s="17">
        <v>18</v>
      </c>
      <c r="J101" s="17">
        <v>18</v>
      </c>
      <c r="K101" s="17">
        <v>16.09</v>
      </c>
      <c r="L101" s="17">
        <v>19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2</v>
      </c>
      <c r="AR101" s="17">
        <v>0</v>
      </c>
      <c r="AS101" s="17">
        <v>0</v>
      </c>
      <c r="AT101" s="17">
        <v>0</v>
      </c>
      <c r="AU101" s="17">
        <v>0</v>
      </c>
      <c r="AV101" s="17">
        <v>11</v>
      </c>
      <c r="AW101" s="17">
        <v>0</v>
      </c>
      <c r="AX101" s="17">
        <v>0</v>
      </c>
      <c r="AY101" s="17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/>
      <c r="BF101" s="2">
        <v>0</v>
      </c>
      <c r="BG101" s="2"/>
      <c r="BH101" s="2"/>
      <c r="BI101" s="2"/>
      <c r="BJ101" s="2">
        <v>0</v>
      </c>
      <c r="BK101" s="2">
        <v>0</v>
      </c>
      <c r="BL101" s="2">
        <v>0</v>
      </c>
      <c r="BM101" s="2"/>
      <c r="BN101" s="2"/>
      <c r="BO101" s="2"/>
      <c r="BP101" s="17">
        <v>0</v>
      </c>
      <c r="BR101" s="17">
        <v>0</v>
      </c>
      <c r="BS101" s="17"/>
      <c r="BT101" s="17"/>
      <c r="BX101" s="18"/>
      <c r="BY101" s="18"/>
      <c r="BZ101" s="47"/>
      <c r="CA101" s="47"/>
      <c r="CB101" s="47"/>
    </row>
    <row r="102" spans="1:80" x14ac:dyDescent="0.25">
      <c r="A102" s="1" t="s">
        <v>684</v>
      </c>
      <c r="B102" s="6" t="s">
        <v>264</v>
      </c>
      <c r="C102" s="6" t="s">
        <v>559</v>
      </c>
      <c r="D102" s="17">
        <v>53</v>
      </c>
      <c r="E102" s="17">
        <v>56</v>
      </c>
      <c r="F102" s="17">
        <v>56.5</v>
      </c>
      <c r="G102" s="17">
        <v>58</v>
      </c>
      <c r="H102" s="17">
        <v>52</v>
      </c>
      <c r="I102" s="17">
        <v>66</v>
      </c>
      <c r="J102" s="17">
        <v>63.15</v>
      </c>
      <c r="K102" s="17">
        <v>56</v>
      </c>
      <c r="L102" s="17">
        <v>71.849999999999994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20</v>
      </c>
      <c r="AO102" s="17">
        <v>20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4</v>
      </c>
      <c r="AV102" s="17">
        <v>76</v>
      </c>
      <c r="AW102" s="17">
        <v>0</v>
      </c>
      <c r="AX102" s="17">
        <v>4</v>
      </c>
      <c r="AY102" s="17">
        <v>76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/>
      <c r="BF102" s="2">
        <v>0</v>
      </c>
      <c r="BG102" s="2"/>
      <c r="BH102" s="2"/>
      <c r="BI102" s="2"/>
      <c r="BJ102" s="2">
        <v>0</v>
      </c>
      <c r="BK102" s="2">
        <v>0</v>
      </c>
      <c r="BL102" s="2">
        <v>0</v>
      </c>
      <c r="BM102" s="2"/>
      <c r="BN102" s="2"/>
      <c r="BO102" s="2"/>
      <c r="BP102" s="17">
        <v>0</v>
      </c>
      <c r="BR102" s="17">
        <v>0</v>
      </c>
      <c r="BS102" s="17"/>
      <c r="BT102" s="17"/>
      <c r="BX102" s="18"/>
      <c r="BY102" s="18"/>
      <c r="BZ102" s="47"/>
      <c r="CA102" s="47"/>
      <c r="CB102" s="47"/>
    </row>
    <row r="103" spans="1:80" x14ac:dyDescent="0.25">
      <c r="A103" s="1" t="s">
        <v>685</v>
      </c>
      <c r="B103" s="6" t="s">
        <v>161</v>
      </c>
      <c r="C103" s="6" t="s">
        <v>458</v>
      </c>
      <c r="D103" s="17">
        <v>4</v>
      </c>
      <c r="E103" s="17">
        <v>10</v>
      </c>
      <c r="F103" s="17">
        <v>9</v>
      </c>
      <c r="G103" s="17">
        <v>7</v>
      </c>
      <c r="H103" s="17">
        <v>15</v>
      </c>
      <c r="I103" s="17">
        <v>6</v>
      </c>
      <c r="J103" s="17">
        <v>10</v>
      </c>
      <c r="K103" s="17">
        <v>9</v>
      </c>
      <c r="L103" s="17">
        <v>13</v>
      </c>
      <c r="M103" s="17">
        <v>6</v>
      </c>
      <c r="N103" s="17">
        <v>12</v>
      </c>
      <c r="O103" s="17">
        <v>7.18</v>
      </c>
      <c r="P103" s="17">
        <v>5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7.28</v>
      </c>
      <c r="AE103" s="17">
        <v>0</v>
      </c>
      <c r="AF103" s="17">
        <v>1.1399999999999999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1</v>
      </c>
      <c r="AU103" s="17">
        <v>0</v>
      </c>
      <c r="AV103" s="17">
        <v>21</v>
      </c>
      <c r="AW103" s="17">
        <v>1</v>
      </c>
      <c r="AX103" s="17">
        <v>0</v>
      </c>
      <c r="AY103" s="17">
        <v>21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/>
      <c r="BF103" s="2">
        <v>0</v>
      </c>
      <c r="BG103" s="2"/>
      <c r="BH103" s="2"/>
      <c r="BI103" s="2"/>
      <c r="BJ103" s="2">
        <v>0</v>
      </c>
      <c r="BK103" s="2">
        <v>0</v>
      </c>
      <c r="BL103" s="2">
        <v>0</v>
      </c>
      <c r="BM103" s="2"/>
      <c r="BN103" s="2"/>
      <c r="BO103" s="2"/>
      <c r="BP103" s="17">
        <v>0</v>
      </c>
      <c r="BR103" s="17">
        <v>0</v>
      </c>
      <c r="BS103" s="17"/>
      <c r="BT103" s="17"/>
      <c r="BX103" s="18"/>
      <c r="BY103" s="18"/>
      <c r="BZ103" s="47"/>
      <c r="CA103" s="47"/>
      <c r="CB103" s="47"/>
    </row>
    <row r="104" spans="1:80" x14ac:dyDescent="0.25">
      <c r="A104" s="1" t="s">
        <v>690</v>
      </c>
      <c r="B104" s="6" t="s">
        <v>304</v>
      </c>
      <c r="C104" s="6" t="s">
        <v>599</v>
      </c>
      <c r="D104" s="17">
        <v>64</v>
      </c>
      <c r="E104" s="17">
        <v>64</v>
      </c>
      <c r="F104" s="17">
        <v>49</v>
      </c>
      <c r="G104" s="17">
        <v>74</v>
      </c>
      <c r="H104" s="17">
        <v>63</v>
      </c>
      <c r="I104" s="17">
        <v>72</v>
      </c>
      <c r="J104" s="17">
        <v>61</v>
      </c>
      <c r="K104" s="17">
        <v>54.58</v>
      </c>
      <c r="L104" s="17">
        <v>80</v>
      </c>
      <c r="M104" s="17">
        <v>79</v>
      </c>
      <c r="N104" s="17">
        <v>74.55</v>
      </c>
      <c r="O104" s="17">
        <v>75.2</v>
      </c>
      <c r="P104" s="17">
        <v>81.010000000000005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50.32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6</v>
      </c>
      <c r="AM104" s="17">
        <v>0</v>
      </c>
      <c r="AN104" s="17">
        <v>52</v>
      </c>
      <c r="AO104" s="17">
        <v>52</v>
      </c>
      <c r="AP104" s="17">
        <v>28</v>
      </c>
      <c r="AQ104" s="17">
        <v>170</v>
      </c>
      <c r="AR104" s="17">
        <v>106</v>
      </c>
      <c r="AS104" s="17">
        <v>59</v>
      </c>
      <c r="AT104" s="17">
        <v>4</v>
      </c>
      <c r="AU104" s="17">
        <v>5</v>
      </c>
      <c r="AV104" s="17">
        <v>106</v>
      </c>
      <c r="AW104" s="17">
        <v>4</v>
      </c>
      <c r="AX104" s="17">
        <v>5</v>
      </c>
      <c r="AY104" s="17">
        <v>106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/>
      <c r="BF104" s="2">
        <v>0</v>
      </c>
      <c r="BG104" s="2"/>
      <c r="BH104" s="2"/>
      <c r="BI104" s="2"/>
      <c r="BJ104" s="2">
        <v>0</v>
      </c>
      <c r="BK104" s="2">
        <v>0</v>
      </c>
      <c r="BL104" s="2">
        <v>0</v>
      </c>
      <c r="BM104" s="2"/>
      <c r="BN104" s="2"/>
      <c r="BO104" s="2"/>
      <c r="BP104" s="17">
        <v>0</v>
      </c>
      <c r="BR104" s="17">
        <v>0</v>
      </c>
      <c r="BS104" s="17"/>
      <c r="BT104" s="17"/>
      <c r="BX104" s="18"/>
      <c r="BY104" s="18"/>
      <c r="BZ104" s="47"/>
      <c r="CA104" s="47"/>
      <c r="CB104" s="47"/>
    </row>
    <row r="105" spans="1:80" x14ac:dyDescent="0.25">
      <c r="A105" s="1" t="s">
        <v>688</v>
      </c>
      <c r="B105" s="6" t="s">
        <v>105</v>
      </c>
      <c r="C105" s="6" t="s">
        <v>403</v>
      </c>
      <c r="D105" s="17">
        <v>1130.5</v>
      </c>
      <c r="E105" s="17">
        <v>1271.01</v>
      </c>
      <c r="F105" s="17">
        <v>1237.8699999999999</v>
      </c>
      <c r="G105" s="17">
        <v>1327</v>
      </c>
      <c r="H105" s="17">
        <v>1317.91</v>
      </c>
      <c r="I105" s="17">
        <v>1231.1099999999999</v>
      </c>
      <c r="J105" s="17">
        <v>1117.43</v>
      </c>
      <c r="K105" s="17">
        <v>1144.56</v>
      </c>
      <c r="L105" s="17">
        <v>1193.57</v>
      </c>
      <c r="M105" s="17">
        <v>1309.42</v>
      </c>
      <c r="N105" s="17">
        <v>1350.05</v>
      </c>
      <c r="O105" s="17">
        <v>1241.33</v>
      </c>
      <c r="P105" s="17">
        <v>1374.79</v>
      </c>
      <c r="Q105" s="17">
        <v>0</v>
      </c>
      <c r="R105" s="17">
        <v>0</v>
      </c>
      <c r="S105" s="17">
        <v>0</v>
      </c>
      <c r="T105" s="17">
        <v>0</v>
      </c>
      <c r="U105" s="17">
        <v>7</v>
      </c>
      <c r="V105" s="17">
        <v>15</v>
      </c>
      <c r="W105" s="17">
        <v>12</v>
      </c>
      <c r="X105" s="17">
        <v>22</v>
      </c>
      <c r="Y105" s="17">
        <v>27</v>
      </c>
      <c r="Z105" s="17">
        <v>28</v>
      </c>
      <c r="AA105" s="17">
        <v>42</v>
      </c>
      <c r="AB105" s="17">
        <v>70.819999999999993</v>
      </c>
      <c r="AC105" s="17">
        <v>129.31</v>
      </c>
      <c r="AD105" s="17">
        <v>799.21</v>
      </c>
      <c r="AE105" s="17">
        <v>498.75</v>
      </c>
      <c r="AF105" s="17">
        <v>180.31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61</v>
      </c>
      <c r="AM105" s="17">
        <v>0</v>
      </c>
      <c r="AN105" s="17">
        <v>33</v>
      </c>
      <c r="AO105" s="17">
        <v>33</v>
      </c>
      <c r="AP105" s="17">
        <v>9</v>
      </c>
      <c r="AQ105" s="17">
        <v>3129</v>
      </c>
      <c r="AR105" s="17">
        <v>2778</v>
      </c>
      <c r="AS105" s="17">
        <v>681</v>
      </c>
      <c r="AT105" s="17">
        <v>206</v>
      </c>
      <c r="AU105" s="17">
        <v>1</v>
      </c>
      <c r="AV105" s="17">
        <v>2828</v>
      </c>
      <c r="AW105" s="17">
        <v>206</v>
      </c>
      <c r="AX105" s="17">
        <v>1</v>
      </c>
      <c r="AY105" s="17">
        <v>2831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/>
      <c r="BF105" s="2">
        <v>0</v>
      </c>
      <c r="BG105" s="2"/>
      <c r="BH105" s="2"/>
      <c r="BI105" s="2"/>
      <c r="BJ105" s="2">
        <v>0</v>
      </c>
      <c r="BK105" s="2">
        <v>0</v>
      </c>
      <c r="BL105" s="2">
        <v>0</v>
      </c>
      <c r="BM105" s="2"/>
      <c r="BN105" s="2"/>
      <c r="BO105" s="2"/>
      <c r="BP105" s="17">
        <v>0</v>
      </c>
      <c r="BR105" s="17">
        <v>0</v>
      </c>
      <c r="BS105" s="17"/>
      <c r="BT105" s="17"/>
      <c r="BX105" s="18"/>
      <c r="BY105" s="18"/>
      <c r="BZ105" s="47"/>
      <c r="CA105" s="47"/>
      <c r="CB105" s="47"/>
    </row>
    <row r="106" spans="1:80" x14ac:dyDescent="0.25">
      <c r="A106" s="1" t="s">
        <v>689</v>
      </c>
      <c r="B106" s="6" t="s">
        <v>38</v>
      </c>
      <c r="C106" s="6" t="s">
        <v>336</v>
      </c>
      <c r="D106" s="17">
        <v>100.55</v>
      </c>
      <c r="E106" s="17">
        <v>113</v>
      </c>
      <c r="F106" s="17">
        <v>137.08000000000001</v>
      </c>
      <c r="G106" s="17">
        <v>141.04</v>
      </c>
      <c r="H106" s="17">
        <v>144.71</v>
      </c>
      <c r="I106" s="17">
        <v>143</v>
      </c>
      <c r="J106" s="17">
        <v>164</v>
      </c>
      <c r="K106" s="17">
        <v>145.16</v>
      </c>
      <c r="L106" s="17">
        <v>161.9</v>
      </c>
      <c r="M106" s="17">
        <v>165.64</v>
      </c>
      <c r="N106" s="17">
        <v>157</v>
      </c>
      <c r="O106" s="17">
        <v>126.4</v>
      </c>
      <c r="P106" s="17">
        <v>130.80000000000001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4</v>
      </c>
      <c r="Z106" s="17">
        <v>0</v>
      </c>
      <c r="AA106" s="17">
        <v>0</v>
      </c>
      <c r="AB106" s="17">
        <v>4.05</v>
      </c>
      <c r="AC106" s="17">
        <v>6.66</v>
      </c>
      <c r="AD106" s="17">
        <v>79.349999999999994</v>
      </c>
      <c r="AE106" s="17">
        <v>0</v>
      </c>
      <c r="AF106" s="17">
        <v>16.48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4</v>
      </c>
      <c r="AM106" s="17">
        <v>0</v>
      </c>
      <c r="AN106" s="17">
        <v>55</v>
      </c>
      <c r="AO106" s="17">
        <v>23.71</v>
      </c>
      <c r="AP106" s="17">
        <v>8</v>
      </c>
      <c r="AQ106" s="17">
        <v>67</v>
      </c>
      <c r="AR106" s="17">
        <v>32</v>
      </c>
      <c r="AS106" s="17">
        <v>21</v>
      </c>
      <c r="AT106" s="17">
        <v>3</v>
      </c>
      <c r="AU106" s="17">
        <v>6</v>
      </c>
      <c r="AV106" s="17">
        <v>221</v>
      </c>
      <c r="AW106" s="17">
        <v>3</v>
      </c>
      <c r="AX106" s="17">
        <v>6</v>
      </c>
      <c r="AY106" s="17">
        <v>220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/>
      <c r="BF106" s="2">
        <v>0</v>
      </c>
      <c r="BG106" s="2"/>
      <c r="BH106" s="2"/>
      <c r="BI106" s="2"/>
      <c r="BJ106" s="2">
        <v>0</v>
      </c>
      <c r="BK106" s="2">
        <v>0</v>
      </c>
      <c r="BL106" s="2">
        <v>0</v>
      </c>
      <c r="BM106" s="2"/>
      <c r="BN106" s="2"/>
      <c r="BO106" s="2"/>
      <c r="BP106" s="17">
        <v>0</v>
      </c>
      <c r="BR106" s="17">
        <v>0</v>
      </c>
      <c r="BS106" s="17"/>
      <c r="BT106" s="17"/>
      <c r="BX106" s="18"/>
      <c r="BY106" s="18"/>
      <c r="BZ106" s="47"/>
      <c r="CA106" s="47"/>
      <c r="CB106" s="47"/>
    </row>
    <row r="107" spans="1:80" x14ac:dyDescent="0.25">
      <c r="A107" s="1" t="s">
        <v>684</v>
      </c>
      <c r="B107" s="6" t="s">
        <v>169</v>
      </c>
      <c r="C107" s="6" t="s">
        <v>466</v>
      </c>
      <c r="D107" s="17">
        <v>26</v>
      </c>
      <c r="E107" s="17">
        <v>34.04</v>
      </c>
      <c r="F107" s="17">
        <v>31</v>
      </c>
      <c r="G107" s="17">
        <v>28</v>
      </c>
      <c r="H107" s="17">
        <v>45</v>
      </c>
      <c r="I107" s="17">
        <v>43</v>
      </c>
      <c r="J107" s="17">
        <v>43</v>
      </c>
      <c r="K107" s="17">
        <v>50</v>
      </c>
      <c r="L107" s="17">
        <v>23.68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8</v>
      </c>
      <c r="AO107" s="17">
        <v>8</v>
      </c>
      <c r="AP107" s="17">
        <v>0</v>
      </c>
      <c r="AQ107" s="17">
        <v>11</v>
      </c>
      <c r="AR107" s="17">
        <v>1</v>
      </c>
      <c r="AS107" s="17">
        <v>4</v>
      </c>
      <c r="AT107" s="17">
        <v>3</v>
      </c>
      <c r="AU107" s="17">
        <v>2</v>
      </c>
      <c r="AV107" s="17">
        <v>62</v>
      </c>
      <c r="AW107" s="17">
        <v>3</v>
      </c>
      <c r="AX107" s="17">
        <v>2</v>
      </c>
      <c r="AY107" s="17">
        <v>62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/>
      <c r="BF107" s="2">
        <v>0</v>
      </c>
      <c r="BG107" s="2"/>
      <c r="BH107" s="2"/>
      <c r="BI107" s="2"/>
      <c r="BJ107" s="2">
        <v>0</v>
      </c>
      <c r="BK107" s="2">
        <v>0</v>
      </c>
      <c r="BL107" s="2">
        <v>0</v>
      </c>
      <c r="BM107" s="2"/>
      <c r="BN107" s="2"/>
      <c r="BO107" s="2"/>
      <c r="BP107" s="17">
        <v>0</v>
      </c>
      <c r="BR107" s="17">
        <v>0</v>
      </c>
      <c r="BS107" s="17"/>
      <c r="BT107" s="17"/>
      <c r="BX107" s="18"/>
      <c r="BY107" s="18"/>
      <c r="BZ107" s="47"/>
      <c r="CA107" s="47"/>
      <c r="CB107" s="47"/>
    </row>
    <row r="108" spans="1:80" x14ac:dyDescent="0.25">
      <c r="A108" s="1" t="s">
        <v>684</v>
      </c>
      <c r="B108" s="6" t="s">
        <v>81</v>
      </c>
      <c r="C108" s="6" t="s">
        <v>379</v>
      </c>
      <c r="D108" s="17">
        <v>97</v>
      </c>
      <c r="E108" s="17">
        <v>122</v>
      </c>
      <c r="F108" s="17">
        <v>77</v>
      </c>
      <c r="G108" s="17">
        <v>96</v>
      </c>
      <c r="H108" s="17">
        <v>120</v>
      </c>
      <c r="I108" s="17">
        <v>110.5</v>
      </c>
      <c r="J108" s="17">
        <v>109.92</v>
      </c>
      <c r="K108" s="17">
        <v>126.84</v>
      </c>
      <c r="L108" s="17">
        <v>120.06</v>
      </c>
      <c r="M108" s="17">
        <v>130</v>
      </c>
      <c r="N108" s="17">
        <v>124</v>
      </c>
      <c r="O108" s="17">
        <v>110.96</v>
      </c>
      <c r="P108" s="17">
        <v>110.23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119.36</v>
      </c>
      <c r="AE108" s="17">
        <v>0</v>
      </c>
      <c r="AF108" s="17">
        <v>21.6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21</v>
      </c>
      <c r="AM108" s="17">
        <v>0</v>
      </c>
      <c r="AN108" s="17">
        <v>0</v>
      </c>
      <c r="AO108" s="17">
        <v>0</v>
      </c>
      <c r="AP108" s="17">
        <v>0</v>
      </c>
      <c r="AQ108" s="17">
        <v>57</v>
      </c>
      <c r="AR108" s="17">
        <v>49</v>
      </c>
      <c r="AS108" s="17">
        <v>14</v>
      </c>
      <c r="AT108" s="17">
        <v>13</v>
      </c>
      <c r="AU108" s="17">
        <v>0</v>
      </c>
      <c r="AV108" s="17">
        <v>254</v>
      </c>
      <c r="AW108" s="17">
        <v>13</v>
      </c>
      <c r="AX108" s="17">
        <v>0</v>
      </c>
      <c r="AY108" s="17">
        <v>254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/>
      <c r="BF108" s="2">
        <v>0</v>
      </c>
      <c r="BG108" s="2"/>
      <c r="BH108" s="2"/>
      <c r="BI108" s="2"/>
      <c r="BJ108" s="2">
        <v>0</v>
      </c>
      <c r="BK108" s="2">
        <v>0</v>
      </c>
      <c r="BL108" s="2">
        <v>0</v>
      </c>
      <c r="BM108" s="2"/>
      <c r="BN108" s="2"/>
      <c r="BO108" s="2"/>
      <c r="BP108" s="17">
        <v>0</v>
      </c>
      <c r="BR108" s="17">
        <v>0</v>
      </c>
      <c r="BS108" s="17"/>
      <c r="BT108" s="17"/>
      <c r="BX108" s="18"/>
      <c r="BZ108" s="47"/>
      <c r="CA108" s="47"/>
      <c r="CB108" s="47"/>
    </row>
    <row r="109" spans="1:80" x14ac:dyDescent="0.25">
      <c r="A109" s="1" t="s">
        <v>693</v>
      </c>
      <c r="B109" s="50" t="s">
        <v>696</v>
      </c>
      <c r="C109" s="45" t="s">
        <v>700</v>
      </c>
      <c r="D109" s="17">
        <v>88</v>
      </c>
      <c r="E109" s="17">
        <v>71</v>
      </c>
      <c r="F109" s="17">
        <v>78</v>
      </c>
      <c r="G109" s="17">
        <v>52</v>
      </c>
      <c r="H109" s="17">
        <v>39</v>
      </c>
      <c r="I109" s="17">
        <v>43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72</v>
      </c>
      <c r="AR109" s="17">
        <v>0</v>
      </c>
      <c r="AS109" s="17">
        <v>4</v>
      </c>
      <c r="AT109" s="17">
        <v>0</v>
      </c>
      <c r="AU109" s="17">
        <v>0</v>
      </c>
      <c r="AV109" s="17">
        <v>51</v>
      </c>
      <c r="AW109" s="17">
        <v>0</v>
      </c>
      <c r="AX109" s="17">
        <v>0</v>
      </c>
      <c r="AY109" s="17">
        <v>51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/>
      <c r="BF109" s="2">
        <v>0</v>
      </c>
      <c r="BG109" s="2"/>
      <c r="BH109" s="2"/>
      <c r="BI109" s="2"/>
      <c r="BJ109" s="2">
        <v>0</v>
      </c>
      <c r="BK109" s="2">
        <v>0</v>
      </c>
      <c r="BL109" s="2">
        <v>0</v>
      </c>
      <c r="BM109" s="2"/>
      <c r="BN109" s="2"/>
      <c r="BO109" s="2"/>
      <c r="BP109" s="17"/>
      <c r="BQ109" s="17"/>
      <c r="BR109" s="17"/>
      <c r="BS109" s="17"/>
      <c r="BT109" s="17"/>
      <c r="BX109" s="18"/>
      <c r="BZ109" s="47"/>
      <c r="CA109" s="47"/>
      <c r="CB109" s="47"/>
    </row>
    <row r="110" spans="1:80" x14ac:dyDescent="0.25">
      <c r="A110" s="1" t="s">
        <v>693</v>
      </c>
      <c r="B110" s="75" t="s">
        <v>661</v>
      </c>
      <c r="C110" s="45" t="s">
        <v>664</v>
      </c>
      <c r="D110" s="17">
        <v>122</v>
      </c>
      <c r="E110" s="17">
        <v>118</v>
      </c>
      <c r="F110" s="17">
        <v>100</v>
      </c>
      <c r="G110" s="17">
        <v>91</v>
      </c>
      <c r="H110" s="17">
        <v>94</v>
      </c>
      <c r="I110" s="17">
        <v>80</v>
      </c>
      <c r="J110" s="17">
        <v>77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158</v>
      </c>
      <c r="AR110" s="17">
        <v>0</v>
      </c>
      <c r="AS110" s="17">
        <v>17</v>
      </c>
      <c r="AT110" s="17">
        <v>0</v>
      </c>
      <c r="AU110" s="17">
        <v>0</v>
      </c>
      <c r="AV110" s="17">
        <v>87</v>
      </c>
      <c r="AW110" s="17">
        <v>0</v>
      </c>
      <c r="AX110" s="17">
        <v>0</v>
      </c>
      <c r="AY110" s="17">
        <v>87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/>
      <c r="BF110" s="2">
        <v>0</v>
      </c>
      <c r="BG110" s="2"/>
      <c r="BH110" s="2"/>
      <c r="BI110" s="2"/>
      <c r="BJ110" s="2">
        <v>0</v>
      </c>
      <c r="BK110" s="2">
        <v>0</v>
      </c>
      <c r="BL110" s="2">
        <v>0</v>
      </c>
      <c r="BM110" s="2"/>
      <c r="BN110" s="2"/>
      <c r="BO110" s="2"/>
      <c r="BP110" s="17">
        <v>0</v>
      </c>
      <c r="BQ110" s="17"/>
      <c r="BR110" s="17">
        <v>0</v>
      </c>
      <c r="BS110" s="17"/>
      <c r="BT110" s="17"/>
      <c r="BX110" s="18"/>
      <c r="BY110" s="18"/>
      <c r="BZ110" s="47"/>
      <c r="CA110" s="47"/>
      <c r="CB110" s="47"/>
    </row>
    <row r="111" spans="1:80" x14ac:dyDescent="0.25">
      <c r="A111" s="1" t="s">
        <v>693</v>
      </c>
      <c r="B111" s="50" t="s">
        <v>677</v>
      </c>
      <c r="C111" s="45" t="s">
        <v>701</v>
      </c>
      <c r="D111" s="17">
        <v>32</v>
      </c>
      <c r="E111" s="17">
        <v>48</v>
      </c>
      <c r="F111" s="17">
        <v>44</v>
      </c>
      <c r="G111" s="17">
        <v>46</v>
      </c>
      <c r="H111" s="17">
        <v>58</v>
      </c>
      <c r="I111" s="17">
        <v>47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16</v>
      </c>
      <c r="AR111" s="17">
        <v>0</v>
      </c>
      <c r="AS111" s="17">
        <v>1</v>
      </c>
      <c r="AT111" s="17">
        <v>0</v>
      </c>
      <c r="AU111" s="17">
        <v>0</v>
      </c>
      <c r="AV111" s="17">
        <v>48</v>
      </c>
      <c r="AW111" s="17">
        <v>0</v>
      </c>
      <c r="AX111" s="17">
        <v>0</v>
      </c>
      <c r="AY111" s="17">
        <v>48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/>
      <c r="BF111" s="2">
        <v>0</v>
      </c>
      <c r="BG111" s="2"/>
      <c r="BH111" s="2"/>
      <c r="BI111" s="2"/>
      <c r="BJ111" s="2">
        <v>0</v>
      </c>
      <c r="BK111" s="2">
        <v>0</v>
      </c>
      <c r="BL111" s="2">
        <v>0</v>
      </c>
      <c r="BM111" s="2"/>
      <c r="BN111" s="2"/>
      <c r="BO111" s="2"/>
      <c r="BP111" s="17">
        <v>0</v>
      </c>
      <c r="BQ111" s="17"/>
      <c r="BR111" s="17">
        <v>0</v>
      </c>
      <c r="BS111" s="17"/>
      <c r="BT111" s="17"/>
      <c r="BU111" s="6"/>
      <c r="BV111" s="6"/>
      <c r="BW111" s="6"/>
    </row>
    <row r="112" spans="1:80" x14ac:dyDescent="0.25">
      <c r="A112" s="1" t="s">
        <v>693</v>
      </c>
      <c r="B112" s="50" t="s">
        <v>669</v>
      </c>
      <c r="C112" s="45" t="s">
        <v>673</v>
      </c>
      <c r="D112" s="17">
        <v>75</v>
      </c>
      <c r="E112" s="17">
        <v>73</v>
      </c>
      <c r="F112" s="17">
        <v>81</v>
      </c>
      <c r="G112" s="17">
        <v>80</v>
      </c>
      <c r="H112" s="17">
        <v>76</v>
      </c>
      <c r="I112" s="17">
        <v>61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75</v>
      </c>
      <c r="AR112" s="17">
        <v>0</v>
      </c>
      <c r="AS112" s="17">
        <v>5</v>
      </c>
      <c r="AT112" s="17">
        <v>0</v>
      </c>
      <c r="AU112" s="17">
        <v>0</v>
      </c>
      <c r="AV112" s="17">
        <v>38</v>
      </c>
      <c r="AW112" s="17">
        <v>0</v>
      </c>
      <c r="AX112" s="17">
        <v>0</v>
      </c>
      <c r="AY112" s="17">
        <v>38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/>
      <c r="BF112" s="2">
        <v>0</v>
      </c>
      <c r="BG112" s="2"/>
      <c r="BH112" s="2"/>
      <c r="BI112" s="2"/>
      <c r="BJ112" s="2">
        <v>0</v>
      </c>
      <c r="BK112" s="2">
        <v>0</v>
      </c>
      <c r="BL112" s="2">
        <v>0</v>
      </c>
      <c r="BM112" s="2"/>
      <c r="BN112" s="2"/>
      <c r="BO112" s="2"/>
      <c r="BP112" s="17">
        <v>0</v>
      </c>
      <c r="BQ112" s="17"/>
      <c r="BR112" s="17">
        <v>0</v>
      </c>
      <c r="BS112" s="17"/>
      <c r="BT112" s="17"/>
      <c r="BX112" s="18"/>
      <c r="BY112" s="18"/>
      <c r="BZ112" s="47"/>
      <c r="CA112" s="47"/>
      <c r="CB112" s="47"/>
    </row>
    <row r="113" spans="1:80" x14ac:dyDescent="0.25">
      <c r="A113" s="1" t="s">
        <v>685</v>
      </c>
      <c r="B113" s="6" t="s">
        <v>63</v>
      </c>
      <c r="C113" s="6" t="s">
        <v>361</v>
      </c>
      <c r="D113" s="17">
        <v>9</v>
      </c>
      <c r="E113" s="17">
        <v>7</v>
      </c>
      <c r="F113" s="17">
        <v>12</v>
      </c>
      <c r="G113" s="17">
        <v>11</v>
      </c>
      <c r="H113" s="17">
        <v>13</v>
      </c>
      <c r="I113" s="17">
        <v>13</v>
      </c>
      <c r="J113" s="17">
        <v>12</v>
      </c>
      <c r="K113" s="17">
        <v>16</v>
      </c>
      <c r="L113" s="17">
        <v>13</v>
      </c>
      <c r="M113" s="17">
        <v>15</v>
      </c>
      <c r="N113" s="17">
        <v>14</v>
      </c>
      <c r="O113" s="17">
        <v>12.5</v>
      </c>
      <c r="P113" s="17">
        <v>8.65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3.3</v>
      </c>
      <c r="AE113" s="17">
        <v>0</v>
      </c>
      <c r="AF113" s="17">
        <v>0.56000000000000005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4</v>
      </c>
      <c r="AU113" s="17">
        <v>0</v>
      </c>
      <c r="AV113" s="17">
        <v>19</v>
      </c>
      <c r="AW113" s="17">
        <v>4</v>
      </c>
      <c r="AX113" s="17">
        <v>0</v>
      </c>
      <c r="AY113" s="17">
        <v>19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/>
      <c r="BF113" s="2">
        <v>0</v>
      </c>
      <c r="BG113" s="2"/>
      <c r="BH113" s="2"/>
      <c r="BI113" s="2"/>
      <c r="BJ113" s="2">
        <v>0</v>
      </c>
      <c r="BK113" s="2">
        <v>0</v>
      </c>
      <c r="BL113" s="2">
        <v>0</v>
      </c>
      <c r="BM113" s="2"/>
      <c r="BN113" s="2"/>
      <c r="BO113" s="2"/>
      <c r="BP113" s="17">
        <v>0</v>
      </c>
      <c r="BQ113" s="17"/>
      <c r="BR113" s="17">
        <v>0</v>
      </c>
      <c r="BS113" s="17"/>
      <c r="BT113" s="17"/>
      <c r="BX113" s="18"/>
      <c r="BY113" s="18"/>
      <c r="BZ113" s="47"/>
      <c r="CA113" s="47"/>
      <c r="CB113" s="47"/>
    </row>
    <row r="114" spans="1:80" x14ac:dyDescent="0.25">
      <c r="A114" s="1" t="s">
        <v>686</v>
      </c>
      <c r="B114" s="6" t="s">
        <v>225</v>
      </c>
      <c r="C114" s="6" t="s">
        <v>520</v>
      </c>
      <c r="D114" s="17">
        <v>5</v>
      </c>
      <c r="E114" s="17">
        <v>1</v>
      </c>
      <c r="F114" s="17">
        <v>3</v>
      </c>
      <c r="G114" s="17">
        <v>4</v>
      </c>
      <c r="H114" s="17">
        <v>2</v>
      </c>
      <c r="I114" s="17">
        <v>2</v>
      </c>
      <c r="J114" s="17">
        <v>4</v>
      </c>
      <c r="K114" s="17">
        <v>0</v>
      </c>
      <c r="L114" s="17">
        <v>0.08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  <c r="AU114" s="17">
        <v>0</v>
      </c>
      <c r="AV114" s="17">
        <v>3</v>
      </c>
      <c r="AW114" s="17">
        <v>0</v>
      </c>
      <c r="AX114" s="17">
        <v>0</v>
      </c>
      <c r="AY114" s="17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/>
      <c r="BF114" s="2">
        <v>0</v>
      </c>
      <c r="BG114" s="2"/>
      <c r="BH114" s="2"/>
      <c r="BI114" s="2"/>
      <c r="BJ114" s="2">
        <v>0</v>
      </c>
      <c r="BK114" s="2">
        <v>0</v>
      </c>
      <c r="BL114" s="2">
        <v>0</v>
      </c>
      <c r="BM114" s="2"/>
      <c r="BN114" s="2"/>
      <c r="BO114" s="2"/>
      <c r="BP114" s="17">
        <v>0</v>
      </c>
      <c r="BQ114" s="17"/>
      <c r="BR114" s="17">
        <v>0</v>
      </c>
      <c r="BS114" s="17"/>
      <c r="BT114" s="17"/>
      <c r="BX114" s="18"/>
      <c r="BY114" s="18"/>
      <c r="BZ114" s="47"/>
      <c r="CA114" s="47"/>
      <c r="CB114" s="47"/>
    </row>
    <row r="115" spans="1:80" x14ac:dyDescent="0.25">
      <c r="A115" s="1" t="s">
        <v>685</v>
      </c>
      <c r="B115" s="45" t="s">
        <v>643</v>
      </c>
      <c r="C115" s="45" t="s">
        <v>705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36.72</v>
      </c>
      <c r="N115" s="17">
        <v>37</v>
      </c>
      <c r="O115" s="17">
        <v>50.2</v>
      </c>
      <c r="P115" s="17">
        <v>35.909999999999997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16.77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43</v>
      </c>
      <c r="AW115" s="17">
        <v>0</v>
      </c>
      <c r="AX115" s="17">
        <v>0</v>
      </c>
      <c r="AY115" s="17">
        <v>43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/>
      <c r="BF115" s="2">
        <v>0</v>
      </c>
      <c r="BG115" s="2"/>
      <c r="BH115" s="2"/>
      <c r="BI115" s="2"/>
      <c r="BJ115" s="2">
        <v>0</v>
      </c>
      <c r="BK115" s="2">
        <v>0</v>
      </c>
      <c r="BL115" s="2">
        <v>0</v>
      </c>
      <c r="BM115" s="2"/>
      <c r="BN115" s="2"/>
      <c r="BO115" s="2"/>
      <c r="BP115" s="17">
        <v>0</v>
      </c>
      <c r="BQ115" s="17"/>
      <c r="BR115" s="17">
        <v>0</v>
      </c>
      <c r="BS115" s="17"/>
      <c r="BT115" s="17"/>
      <c r="BX115" s="18"/>
      <c r="BY115" s="18"/>
      <c r="BZ115" s="47"/>
      <c r="CA115" s="47"/>
      <c r="CB115" s="47"/>
    </row>
    <row r="116" spans="1:80" x14ac:dyDescent="0.25">
      <c r="A116" s="1" t="s">
        <v>688</v>
      </c>
      <c r="B116" s="6" t="s">
        <v>115</v>
      </c>
      <c r="C116" s="6" t="s">
        <v>413</v>
      </c>
      <c r="D116" s="17">
        <v>1019.87</v>
      </c>
      <c r="E116" s="17">
        <v>1110.03</v>
      </c>
      <c r="F116" s="17">
        <v>1189.55</v>
      </c>
      <c r="G116" s="17">
        <v>1227.02</v>
      </c>
      <c r="H116" s="17">
        <v>1379.25</v>
      </c>
      <c r="I116" s="17">
        <v>1435.74</v>
      </c>
      <c r="J116" s="17">
        <v>1380.25</v>
      </c>
      <c r="K116" s="17">
        <v>1418.59</v>
      </c>
      <c r="L116" s="17">
        <v>1449.92</v>
      </c>
      <c r="M116" s="17">
        <v>1567.06</v>
      </c>
      <c r="N116" s="17">
        <v>1493.21</v>
      </c>
      <c r="O116" s="17">
        <v>1265.21</v>
      </c>
      <c r="P116" s="17">
        <v>1136.8399999999999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0.7</v>
      </c>
      <c r="X116" s="17">
        <v>0.72</v>
      </c>
      <c r="Y116" s="17">
        <v>2.14</v>
      </c>
      <c r="Z116" s="17">
        <v>4.3600000000000003</v>
      </c>
      <c r="AA116" s="17">
        <v>23.1</v>
      </c>
      <c r="AB116" s="17">
        <v>27.64</v>
      </c>
      <c r="AC116" s="17">
        <v>30.72</v>
      </c>
      <c r="AD116" s="17">
        <v>970.78</v>
      </c>
      <c r="AE116" s="17">
        <v>0</v>
      </c>
      <c r="AF116" s="17">
        <v>47.63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73</v>
      </c>
      <c r="AO116" s="17">
        <v>20</v>
      </c>
      <c r="AP116" s="17">
        <v>29</v>
      </c>
      <c r="AQ116" s="17">
        <v>656</v>
      </c>
      <c r="AR116" s="17">
        <v>272</v>
      </c>
      <c r="AS116" s="17">
        <v>659</v>
      </c>
      <c r="AT116" s="17">
        <v>76</v>
      </c>
      <c r="AU116" s="17">
        <v>12</v>
      </c>
      <c r="AV116" s="17">
        <v>1728</v>
      </c>
      <c r="AW116" s="17">
        <v>76</v>
      </c>
      <c r="AX116" s="17">
        <v>12</v>
      </c>
      <c r="AY116" s="17">
        <v>1728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/>
      <c r="BF116" s="2">
        <v>0</v>
      </c>
      <c r="BG116" s="2"/>
      <c r="BH116" s="2"/>
      <c r="BI116" s="2"/>
      <c r="BJ116" s="2">
        <v>0</v>
      </c>
      <c r="BK116" s="2">
        <v>0</v>
      </c>
      <c r="BL116" s="2">
        <v>0</v>
      </c>
      <c r="BM116" s="2"/>
      <c r="BN116" s="2"/>
      <c r="BO116" s="2"/>
      <c r="BP116" s="17">
        <v>0</v>
      </c>
      <c r="BQ116" s="17"/>
      <c r="BR116" s="17">
        <v>0</v>
      </c>
      <c r="BS116" s="17"/>
      <c r="BT116" s="17"/>
      <c r="BX116" s="18"/>
      <c r="BY116" s="18"/>
      <c r="BZ116" s="47"/>
      <c r="CA116" s="47"/>
      <c r="CB116" s="47"/>
    </row>
    <row r="117" spans="1:80" x14ac:dyDescent="0.25">
      <c r="A117" s="1" t="s">
        <v>687</v>
      </c>
      <c r="B117" s="6" t="s">
        <v>68</v>
      </c>
      <c r="C117" s="6" t="s">
        <v>366</v>
      </c>
      <c r="D117" s="17">
        <v>4</v>
      </c>
      <c r="E117" s="17">
        <v>1</v>
      </c>
      <c r="F117" s="17">
        <v>5</v>
      </c>
      <c r="G117" s="17">
        <v>4</v>
      </c>
      <c r="H117" s="17">
        <v>0</v>
      </c>
      <c r="I117" s="17">
        <v>5</v>
      </c>
      <c r="J117" s="17">
        <v>2</v>
      </c>
      <c r="K117" s="17">
        <v>6</v>
      </c>
      <c r="L117" s="17">
        <v>3</v>
      </c>
      <c r="M117" s="17">
        <v>3</v>
      </c>
      <c r="N117" s="17">
        <v>2</v>
      </c>
      <c r="O117" s="17">
        <v>1</v>
      </c>
      <c r="P117" s="17">
        <v>4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7">
        <v>0</v>
      </c>
      <c r="AU117" s="17">
        <v>0</v>
      </c>
      <c r="AV117" s="17">
        <v>8</v>
      </c>
      <c r="AW117" s="17">
        <v>0</v>
      </c>
      <c r="AX117" s="17">
        <v>0</v>
      </c>
      <c r="AY117" s="17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/>
      <c r="BF117" s="2">
        <v>0</v>
      </c>
      <c r="BG117" s="2"/>
      <c r="BH117" s="2"/>
      <c r="BI117" s="2"/>
      <c r="BJ117" s="2">
        <v>0</v>
      </c>
      <c r="BK117" s="2">
        <v>0</v>
      </c>
      <c r="BL117" s="2">
        <v>0</v>
      </c>
      <c r="BM117" s="2"/>
      <c r="BN117" s="2"/>
      <c r="BO117" s="2"/>
      <c r="BP117" s="17">
        <v>0</v>
      </c>
      <c r="BQ117" s="17"/>
      <c r="BR117" s="17">
        <v>0</v>
      </c>
      <c r="BS117" s="17"/>
      <c r="BT117" s="17"/>
      <c r="BX117" s="18"/>
      <c r="BY117" s="18"/>
      <c r="BZ117" s="47"/>
      <c r="CA117" s="47"/>
      <c r="CB117" s="47"/>
    </row>
    <row r="118" spans="1:80" x14ac:dyDescent="0.25">
      <c r="A118" s="1" t="s">
        <v>689</v>
      </c>
      <c r="B118" s="6" t="s">
        <v>51</v>
      </c>
      <c r="C118" s="6" t="s">
        <v>349</v>
      </c>
      <c r="D118" s="17">
        <v>74.22</v>
      </c>
      <c r="E118" s="17">
        <v>72</v>
      </c>
      <c r="F118" s="17">
        <v>79</v>
      </c>
      <c r="G118" s="17">
        <v>72</v>
      </c>
      <c r="H118" s="17">
        <v>86.21</v>
      </c>
      <c r="I118" s="17">
        <v>92</v>
      </c>
      <c r="J118" s="17">
        <v>73.22</v>
      </c>
      <c r="K118" s="17">
        <v>103.02</v>
      </c>
      <c r="L118" s="17">
        <v>88.74</v>
      </c>
      <c r="M118" s="17">
        <v>98</v>
      </c>
      <c r="N118" s="17">
        <v>71.400000000000006</v>
      </c>
      <c r="O118" s="17">
        <v>57.68</v>
      </c>
      <c r="P118" s="17">
        <v>68.48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2.0099999999999998</v>
      </c>
      <c r="AA118" s="17">
        <v>4.78</v>
      </c>
      <c r="AB118" s="17">
        <v>4.17</v>
      </c>
      <c r="AC118" s="17">
        <v>12.32</v>
      </c>
      <c r="AD118" s="17">
        <v>46</v>
      </c>
      <c r="AE118" s="17">
        <v>0</v>
      </c>
      <c r="AF118" s="17">
        <v>12.6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24</v>
      </c>
      <c r="AO118" s="17">
        <v>23.18</v>
      </c>
      <c r="AP118" s="17">
        <v>0</v>
      </c>
      <c r="AQ118" s="17">
        <v>6</v>
      </c>
      <c r="AR118" s="17">
        <v>10</v>
      </c>
      <c r="AS118" s="17">
        <v>7</v>
      </c>
      <c r="AT118" s="17">
        <v>7</v>
      </c>
      <c r="AU118" s="17">
        <v>2</v>
      </c>
      <c r="AV118" s="17">
        <v>171</v>
      </c>
      <c r="AW118" s="17">
        <v>0</v>
      </c>
      <c r="AX118" s="17">
        <v>0</v>
      </c>
      <c r="AY118" s="17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/>
      <c r="BF118" s="2">
        <v>0</v>
      </c>
      <c r="BG118" s="2"/>
      <c r="BH118" s="2"/>
      <c r="BI118" s="2"/>
      <c r="BJ118" s="2">
        <v>0</v>
      </c>
      <c r="BK118" s="2">
        <v>0</v>
      </c>
      <c r="BL118" s="2">
        <v>0</v>
      </c>
      <c r="BM118" s="2"/>
      <c r="BN118" s="2"/>
      <c r="BO118" s="2"/>
      <c r="BP118" s="17">
        <v>0</v>
      </c>
      <c r="BQ118" s="17"/>
      <c r="BR118" s="17">
        <v>0</v>
      </c>
      <c r="BS118" s="17"/>
      <c r="BT118" s="17"/>
      <c r="BX118" s="18"/>
      <c r="BY118" s="18"/>
      <c r="BZ118" s="47"/>
      <c r="CA118" s="47"/>
      <c r="CB118" s="47"/>
    </row>
    <row r="119" spans="1:80" x14ac:dyDescent="0.25">
      <c r="A119" s="1" t="s">
        <v>685</v>
      </c>
      <c r="B119" s="6" t="s">
        <v>60</v>
      </c>
      <c r="C119" s="6" t="s">
        <v>358</v>
      </c>
      <c r="D119" s="17">
        <v>1</v>
      </c>
      <c r="E119" s="17">
        <v>1</v>
      </c>
      <c r="F119" s="17">
        <v>6</v>
      </c>
      <c r="G119" s="17">
        <v>3</v>
      </c>
      <c r="H119" s="17">
        <v>2</v>
      </c>
      <c r="I119" s="17">
        <v>2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7">
        <v>3</v>
      </c>
      <c r="AU119" s="17">
        <v>0</v>
      </c>
      <c r="AV119" s="17">
        <v>2</v>
      </c>
      <c r="AW119" s="17">
        <v>3</v>
      </c>
      <c r="AX119" s="17">
        <v>0</v>
      </c>
      <c r="AY119" s="17">
        <v>2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/>
      <c r="BF119" s="2">
        <v>0</v>
      </c>
      <c r="BG119" s="2"/>
      <c r="BH119" s="2"/>
      <c r="BI119" s="2"/>
      <c r="BJ119" s="2">
        <v>0</v>
      </c>
      <c r="BK119" s="2">
        <v>0</v>
      </c>
      <c r="BL119" s="2">
        <v>0</v>
      </c>
      <c r="BM119" s="2"/>
      <c r="BN119" s="2"/>
      <c r="BO119" s="2"/>
      <c r="BP119" s="17">
        <v>0</v>
      </c>
      <c r="BQ119" s="17"/>
      <c r="BR119" s="17">
        <v>0</v>
      </c>
      <c r="BS119" s="17"/>
      <c r="BT119" s="17"/>
      <c r="BX119" s="18"/>
      <c r="BY119" s="18"/>
      <c r="BZ119" s="47"/>
      <c r="CA119" s="47"/>
      <c r="CB119" s="47"/>
    </row>
    <row r="120" spans="1:80" x14ac:dyDescent="0.25">
      <c r="A120" s="1" t="s">
        <v>689</v>
      </c>
      <c r="B120" s="6" t="s">
        <v>53</v>
      </c>
      <c r="C120" s="6" t="s">
        <v>351</v>
      </c>
      <c r="D120" s="17">
        <v>314.99</v>
      </c>
      <c r="E120" s="17">
        <v>348.93</v>
      </c>
      <c r="F120" s="17">
        <v>331.57</v>
      </c>
      <c r="G120" s="17">
        <v>349.44</v>
      </c>
      <c r="H120" s="17">
        <v>384</v>
      </c>
      <c r="I120" s="17">
        <v>365.19</v>
      </c>
      <c r="J120" s="17">
        <v>381.96</v>
      </c>
      <c r="K120" s="17">
        <v>373.8</v>
      </c>
      <c r="L120" s="17">
        <v>368.96</v>
      </c>
      <c r="M120" s="17">
        <v>388.45</v>
      </c>
      <c r="N120" s="17">
        <v>393</v>
      </c>
      <c r="O120" s="17">
        <v>360.12</v>
      </c>
      <c r="P120" s="17">
        <v>367.72</v>
      </c>
      <c r="Q120" s="17">
        <v>1</v>
      </c>
      <c r="R120" s="17">
        <v>3</v>
      </c>
      <c r="S120" s="17">
        <v>4</v>
      </c>
      <c r="T120" s="17">
        <v>0</v>
      </c>
      <c r="U120" s="17">
        <v>7</v>
      </c>
      <c r="V120" s="17">
        <v>3</v>
      </c>
      <c r="W120" s="17">
        <v>10.97</v>
      </c>
      <c r="X120" s="17">
        <v>9.41</v>
      </c>
      <c r="Y120" s="17">
        <v>20.38</v>
      </c>
      <c r="Z120" s="17">
        <v>21.6</v>
      </c>
      <c r="AA120" s="17">
        <v>36.9</v>
      </c>
      <c r="AB120" s="17">
        <v>44.2</v>
      </c>
      <c r="AC120" s="17">
        <v>41.2</v>
      </c>
      <c r="AD120" s="17">
        <v>417.48</v>
      </c>
      <c r="AE120" s="17">
        <v>0</v>
      </c>
      <c r="AF120" s="17">
        <v>90.54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134</v>
      </c>
      <c r="AO120" s="17">
        <v>120.5</v>
      </c>
      <c r="AP120" s="17">
        <v>0</v>
      </c>
      <c r="AQ120" s="17">
        <v>168</v>
      </c>
      <c r="AR120" s="17">
        <v>147</v>
      </c>
      <c r="AS120" s="17">
        <v>30</v>
      </c>
      <c r="AT120" s="17">
        <v>45</v>
      </c>
      <c r="AU120" s="17">
        <v>16</v>
      </c>
      <c r="AV120" s="17">
        <v>839</v>
      </c>
      <c r="AW120" s="17">
        <v>45</v>
      </c>
      <c r="AX120" s="17">
        <v>16</v>
      </c>
      <c r="AY120" s="17">
        <v>839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/>
      <c r="BF120" s="2">
        <v>0</v>
      </c>
      <c r="BG120" s="2"/>
      <c r="BH120" s="2"/>
      <c r="BI120" s="2"/>
      <c r="BJ120" s="2">
        <v>0</v>
      </c>
      <c r="BK120" s="2">
        <v>0</v>
      </c>
      <c r="BL120" s="2">
        <v>0</v>
      </c>
      <c r="BM120" s="2"/>
      <c r="BN120" s="2"/>
      <c r="BO120" s="2"/>
      <c r="BP120" s="17">
        <v>0</v>
      </c>
      <c r="BQ120" s="17"/>
      <c r="BR120" s="17">
        <v>0</v>
      </c>
      <c r="BS120" s="17"/>
      <c r="BT120" s="17"/>
      <c r="BX120" s="18"/>
      <c r="BY120" s="18"/>
      <c r="BZ120" s="47"/>
      <c r="CA120" s="47"/>
      <c r="CB120" s="47"/>
    </row>
    <row r="121" spans="1:80" x14ac:dyDescent="0.25">
      <c r="A121" s="1" t="s">
        <v>687</v>
      </c>
      <c r="B121" s="6" t="s">
        <v>19</v>
      </c>
      <c r="C121" s="6" t="s">
        <v>317</v>
      </c>
      <c r="D121" s="17">
        <v>1157.54</v>
      </c>
      <c r="E121" s="17">
        <v>1210.57</v>
      </c>
      <c r="F121" s="17">
        <v>1238.0999999999999</v>
      </c>
      <c r="G121" s="17">
        <v>1270.42</v>
      </c>
      <c r="H121" s="17">
        <v>1362.01</v>
      </c>
      <c r="I121" s="17">
        <v>1483.44</v>
      </c>
      <c r="J121" s="17">
        <v>1373.31</v>
      </c>
      <c r="K121" s="17">
        <v>1419.34</v>
      </c>
      <c r="L121" s="17">
        <v>1372.08</v>
      </c>
      <c r="M121" s="17">
        <v>1484</v>
      </c>
      <c r="N121" s="17">
        <v>1441.26</v>
      </c>
      <c r="O121" s="17">
        <v>1293.3399999999999</v>
      </c>
      <c r="P121" s="17">
        <v>1408.82</v>
      </c>
      <c r="Q121" s="17">
        <v>36</v>
      </c>
      <c r="R121" s="17">
        <v>36.799999999999997</v>
      </c>
      <c r="S121" s="17">
        <v>42.3</v>
      </c>
      <c r="T121" s="17">
        <v>36.4</v>
      </c>
      <c r="U121" s="17">
        <v>37.1</v>
      </c>
      <c r="V121" s="17">
        <v>41.2</v>
      </c>
      <c r="W121" s="17">
        <v>43.02</v>
      </c>
      <c r="X121" s="17">
        <v>51.64</v>
      </c>
      <c r="Y121" s="17">
        <v>55.85</v>
      </c>
      <c r="Z121" s="17">
        <v>29.26</v>
      </c>
      <c r="AA121" s="17">
        <v>36.18</v>
      </c>
      <c r="AB121" s="17">
        <v>30.62</v>
      </c>
      <c r="AC121" s="17">
        <v>21.36</v>
      </c>
      <c r="AD121" s="17">
        <v>945.56</v>
      </c>
      <c r="AE121" s="17">
        <v>617.76</v>
      </c>
      <c r="AF121" s="17">
        <v>131.44999999999999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111</v>
      </c>
      <c r="AM121" s="17">
        <v>0</v>
      </c>
      <c r="AN121" s="17">
        <v>30</v>
      </c>
      <c r="AO121" s="17">
        <v>20</v>
      </c>
      <c r="AP121" s="17">
        <v>0</v>
      </c>
      <c r="AQ121" s="17">
        <v>1573</v>
      </c>
      <c r="AR121" s="17">
        <v>1314</v>
      </c>
      <c r="AS121" s="17">
        <v>507</v>
      </c>
      <c r="AT121" s="17">
        <v>84</v>
      </c>
      <c r="AU121" s="17">
        <v>1</v>
      </c>
      <c r="AV121" s="17">
        <v>2193</v>
      </c>
      <c r="AW121" s="17">
        <v>84</v>
      </c>
      <c r="AX121" s="17">
        <v>1</v>
      </c>
      <c r="AY121" s="17">
        <v>2183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/>
      <c r="BF121" s="2">
        <v>0</v>
      </c>
      <c r="BG121" s="2"/>
      <c r="BH121" s="2"/>
      <c r="BI121" s="2"/>
      <c r="BJ121" s="2">
        <v>0</v>
      </c>
      <c r="BK121" s="2">
        <v>0</v>
      </c>
      <c r="BL121" s="2">
        <v>0</v>
      </c>
      <c r="BM121" s="2"/>
      <c r="BN121" s="2"/>
      <c r="BO121" s="2"/>
      <c r="BP121" s="17">
        <v>0</v>
      </c>
      <c r="BQ121" s="17"/>
      <c r="BR121" s="17">
        <v>0</v>
      </c>
      <c r="BS121" s="17"/>
      <c r="BT121" s="17"/>
      <c r="BX121" s="18"/>
      <c r="BY121" s="18"/>
      <c r="BZ121" s="47"/>
      <c r="CA121" s="47"/>
      <c r="CB121" s="47"/>
    </row>
    <row r="122" spans="1:80" x14ac:dyDescent="0.25">
      <c r="A122" s="1" t="s">
        <v>688</v>
      </c>
      <c r="B122" s="6" t="s">
        <v>118</v>
      </c>
      <c r="C122" s="6" t="s">
        <v>416</v>
      </c>
      <c r="D122" s="17">
        <v>1637.5</v>
      </c>
      <c r="E122" s="17">
        <v>1679.41</v>
      </c>
      <c r="F122" s="17">
        <v>1814.44</v>
      </c>
      <c r="G122" s="17">
        <v>1797.43</v>
      </c>
      <c r="H122" s="17">
        <v>1917.84</v>
      </c>
      <c r="I122" s="17">
        <v>1942.27</v>
      </c>
      <c r="J122" s="17">
        <v>1846.11</v>
      </c>
      <c r="K122" s="17">
        <v>1886.19</v>
      </c>
      <c r="L122" s="17">
        <v>1885.95</v>
      </c>
      <c r="M122" s="17">
        <v>1885.77</v>
      </c>
      <c r="N122" s="17">
        <v>1819.17</v>
      </c>
      <c r="O122" s="17">
        <v>1324.84</v>
      </c>
      <c r="P122" s="17">
        <v>1232.23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3</v>
      </c>
      <c r="X122" s="17">
        <v>11</v>
      </c>
      <c r="Y122" s="17">
        <v>16</v>
      </c>
      <c r="Z122" s="17">
        <v>15</v>
      </c>
      <c r="AA122" s="17">
        <v>35.99</v>
      </c>
      <c r="AB122" s="17">
        <v>31.36</v>
      </c>
      <c r="AC122" s="17">
        <v>25.94</v>
      </c>
      <c r="AD122" s="17">
        <v>1663.09</v>
      </c>
      <c r="AE122" s="17">
        <v>0</v>
      </c>
      <c r="AF122" s="17">
        <v>496.35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193</v>
      </c>
      <c r="AM122" s="17">
        <v>0</v>
      </c>
      <c r="AN122" s="17">
        <v>0</v>
      </c>
      <c r="AO122" s="17">
        <v>0</v>
      </c>
      <c r="AP122" s="17">
        <v>0</v>
      </c>
      <c r="AQ122" s="17">
        <v>3978</v>
      </c>
      <c r="AR122" s="17">
        <v>2792</v>
      </c>
      <c r="AS122" s="17">
        <v>1185</v>
      </c>
      <c r="AT122" s="17">
        <v>179</v>
      </c>
      <c r="AU122" s="17">
        <v>0</v>
      </c>
      <c r="AV122" s="17">
        <v>3335</v>
      </c>
      <c r="AW122" s="17">
        <v>178</v>
      </c>
      <c r="AX122" s="17">
        <v>0</v>
      </c>
      <c r="AY122" s="17">
        <v>3318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/>
      <c r="BF122" s="2">
        <v>0</v>
      </c>
      <c r="BG122" s="2"/>
      <c r="BH122" s="2"/>
      <c r="BI122" s="2"/>
      <c r="BJ122" s="2">
        <v>0</v>
      </c>
      <c r="BK122" s="2">
        <v>0</v>
      </c>
      <c r="BL122" s="2">
        <v>0</v>
      </c>
      <c r="BM122" s="2"/>
      <c r="BN122" s="2"/>
      <c r="BO122" s="2"/>
      <c r="BP122" s="17">
        <v>0</v>
      </c>
      <c r="BQ122" s="17"/>
      <c r="BR122" s="17">
        <v>0</v>
      </c>
      <c r="BS122" s="17"/>
      <c r="BT122" s="17"/>
      <c r="BX122" s="18"/>
      <c r="BY122" s="18"/>
      <c r="BZ122" s="47"/>
      <c r="CA122" s="47"/>
      <c r="CB122" s="47"/>
    </row>
    <row r="123" spans="1:80" x14ac:dyDescent="0.25">
      <c r="A123" s="1" t="s">
        <v>685</v>
      </c>
      <c r="B123" s="6" t="s">
        <v>258</v>
      </c>
      <c r="C123" s="6" t="s">
        <v>553</v>
      </c>
      <c r="D123" s="17">
        <v>34</v>
      </c>
      <c r="E123" s="17">
        <v>34</v>
      </c>
      <c r="F123" s="17">
        <v>35</v>
      </c>
      <c r="G123" s="17">
        <v>41</v>
      </c>
      <c r="H123" s="17">
        <v>50.3</v>
      </c>
      <c r="I123" s="17">
        <v>45</v>
      </c>
      <c r="J123" s="17">
        <v>46.4</v>
      </c>
      <c r="K123" s="17">
        <v>50</v>
      </c>
      <c r="L123" s="17">
        <v>51</v>
      </c>
      <c r="M123" s="17">
        <v>158.36000000000001</v>
      </c>
      <c r="N123" s="17">
        <v>173.9</v>
      </c>
      <c r="O123" s="17">
        <v>161.6</v>
      </c>
      <c r="P123" s="17">
        <v>138.51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0.14000000000000001</v>
      </c>
      <c r="Z123" s="17">
        <v>113.08</v>
      </c>
      <c r="AA123" s="17">
        <v>123.06</v>
      </c>
      <c r="AB123" s="17">
        <v>118.78</v>
      </c>
      <c r="AC123" s="17">
        <v>88.91</v>
      </c>
      <c r="AD123" s="17">
        <v>51.4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18</v>
      </c>
      <c r="AO123" s="17">
        <v>17.899999999999999</v>
      </c>
      <c r="AP123" s="17">
        <v>0</v>
      </c>
      <c r="AQ123" s="17">
        <v>0</v>
      </c>
      <c r="AR123" s="17">
        <v>0</v>
      </c>
      <c r="AS123" s="17">
        <v>0</v>
      </c>
      <c r="AT123" s="17">
        <v>5</v>
      </c>
      <c r="AU123" s="17">
        <v>0</v>
      </c>
      <c r="AV123" s="17">
        <v>113</v>
      </c>
      <c r="AW123" s="17">
        <v>5</v>
      </c>
      <c r="AX123" s="17">
        <v>0</v>
      </c>
      <c r="AY123" s="17">
        <v>113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/>
      <c r="BF123" s="2">
        <v>0</v>
      </c>
      <c r="BG123" s="2"/>
      <c r="BH123" s="2"/>
      <c r="BI123" s="2"/>
      <c r="BJ123" s="2">
        <v>0</v>
      </c>
      <c r="BK123" s="2">
        <v>0</v>
      </c>
      <c r="BL123" s="2">
        <v>0</v>
      </c>
      <c r="BM123" s="2"/>
      <c r="BN123" s="2"/>
      <c r="BO123" s="2"/>
      <c r="BP123" s="17">
        <v>0</v>
      </c>
      <c r="BQ123" s="17"/>
      <c r="BR123" s="17">
        <v>0</v>
      </c>
      <c r="BS123" s="17"/>
      <c r="BT123" s="17"/>
      <c r="BX123" s="18"/>
      <c r="BY123" s="18"/>
      <c r="BZ123" s="47"/>
      <c r="CA123" s="47"/>
      <c r="CB123" s="47"/>
    </row>
    <row r="124" spans="1:80" x14ac:dyDescent="0.25">
      <c r="A124" s="1" t="s">
        <v>687</v>
      </c>
      <c r="B124" s="6" t="s">
        <v>21</v>
      </c>
      <c r="C124" s="6" t="s">
        <v>319</v>
      </c>
      <c r="D124" s="17">
        <v>80</v>
      </c>
      <c r="E124" s="17">
        <v>87</v>
      </c>
      <c r="F124" s="17">
        <v>68</v>
      </c>
      <c r="G124" s="17">
        <v>94</v>
      </c>
      <c r="H124" s="17">
        <v>90</v>
      </c>
      <c r="I124" s="17">
        <v>96.5</v>
      </c>
      <c r="J124" s="17">
        <v>92.78</v>
      </c>
      <c r="K124" s="17">
        <v>90</v>
      </c>
      <c r="L124" s="17">
        <v>102</v>
      </c>
      <c r="M124" s="17">
        <v>109</v>
      </c>
      <c r="N124" s="17">
        <v>88.92</v>
      </c>
      <c r="O124" s="17">
        <v>72.47</v>
      </c>
      <c r="P124" s="17">
        <v>78.930000000000007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100.97</v>
      </c>
      <c r="AE124" s="17">
        <v>0</v>
      </c>
      <c r="AF124" s="17">
        <v>13.95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2</v>
      </c>
      <c r="AM124" s="17">
        <v>0</v>
      </c>
      <c r="AN124" s="17">
        <v>12</v>
      </c>
      <c r="AO124" s="17">
        <v>12</v>
      </c>
      <c r="AP124" s="17">
        <v>0</v>
      </c>
      <c r="AQ124" s="17">
        <v>150</v>
      </c>
      <c r="AR124" s="17">
        <v>158</v>
      </c>
      <c r="AS124" s="17">
        <v>11</v>
      </c>
      <c r="AT124" s="17">
        <v>6</v>
      </c>
      <c r="AU124" s="17">
        <v>0</v>
      </c>
      <c r="AV124" s="17">
        <v>175</v>
      </c>
      <c r="AW124" s="17">
        <v>6</v>
      </c>
      <c r="AX124" s="17">
        <v>0</v>
      </c>
      <c r="AY124" s="17">
        <v>174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/>
      <c r="BF124" s="2">
        <v>0</v>
      </c>
      <c r="BG124" s="2"/>
      <c r="BH124" s="2"/>
      <c r="BI124" s="2"/>
      <c r="BJ124" s="2">
        <v>0</v>
      </c>
      <c r="BK124" s="2">
        <v>0</v>
      </c>
      <c r="BL124" s="2">
        <v>0</v>
      </c>
      <c r="BM124" s="2"/>
      <c r="BN124" s="2"/>
      <c r="BO124" s="2"/>
      <c r="BP124" s="17">
        <v>0</v>
      </c>
      <c r="BQ124" s="17"/>
      <c r="BR124" s="17">
        <v>0</v>
      </c>
      <c r="BS124" s="17"/>
      <c r="BT124" s="17"/>
      <c r="BX124" s="18"/>
      <c r="BY124" s="18"/>
      <c r="BZ124" s="47"/>
      <c r="CA124" s="47"/>
      <c r="CB124" s="47"/>
    </row>
    <row r="125" spans="1:80" x14ac:dyDescent="0.25">
      <c r="A125" s="1" t="s">
        <v>690</v>
      </c>
      <c r="B125" s="6" t="s">
        <v>130</v>
      </c>
      <c r="C125" s="6" t="s">
        <v>427</v>
      </c>
      <c r="D125" s="17">
        <v>28</v>
      </c>
      <c r="E125" s="17">
        <v>36</v>
      </c>
      <c r="F125" s="17">
        <v>46</v>
      </c>
      <c r="G125" s="17">
        <v>36</v>
      </c>
      <c r="H125" s="17">
        <v>26</v>
      </c>
      <c r="I125" s="17">
        <v>42</v>
      </c>
      <c r="J125" s="17">
        <v>46</v>
      </c>
      <c r="K125" s="17">
        <v>32</v>
      </c>
      <c r="L125" s="17">
        <v>44</v>
      </c>
      <c r="M125" s="17">
        <v>49</v>
      </c>
      <c r="N125" s="17">
        <v>45</v>
      </c>
      <c r="O125" s="17">
        <v>46</v>
      </c>
      <c r="P125" s="17">
        <v>48.61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1</v>
      </c>
      <c r="W125" s="17">
        <v>0</v>
      </c>
      <c r="X125" s="17">
        <v>0</v>
      </c>
      <c r="Y125" s="17">
        <v>0</v>
      </c>
      <c r="Z125" s="17">
        <v>1</v>
      </c>
      <c r="AA125" s="17">
        <v>0</v>
      </c>
      <c r="AB125" s="17">
        <v>0</v>
      </c>
      <c r="AC125" s="17">
        <v>0</v>
      </c>
      <c r="AD125" s="17">
        <v>54.98</v>
      </c>
      <c r="AE125" s="17">
        <v>0</v>
      </c>
      <c r="AF125" s="17">
        <v>8.8000000000000007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17</v>
      </c>
      <c r="AO125" s="17">
        <v>16.899999999999999</v>
      </c>
      <c r="AP125" s="17">
        <v>0</v>
      </c>
      <c r="AQ125" s="17">
        <v>20</v>
      </c>
      <c r="AR125" s="17">
        <v>26</v>
      </c>
      <c r="AS125" s="17">
        <v>5</v>
      </c>
      <c r="AT125" s="17">
        <v>0</v>
      </c>
      <c r="AU125" s="17">
        <v>1</v>
      </c>
      <c r="AV125" s="17">
        <v>87</v>
      </c>
      <c r="AW125" s="17">
        <v>0</v>
      </c>
      <c r="AX125" s="17">
        <v>1</v>
      </c>
      <c r="AY125" s="17">
        <v>87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/>
      <c r="BF125" s="2">
        <v>0</v>
      </c>
      <c r="BG125" s="2"/>
      <c r="BH125" s="2"/>
      <c r="BI125" s="2"/>
      <c r="BJ125" s="2">
        <v>0</v>
      </c>
      <c r="BK125" s="2">
        <v>0</v>
      </c>
      <c r="BL125" s="2">
        <v>0</v>
      </c>
      <c r="BM125" s="2"/>
      <c r="BN125" s="2"/>
      <c r="BO125" s="2"/>
      <c r="BP125" s="17">
        <v>0</v>
      </c>
      <c r="BQ125" s="17"/>
      <c r="BR125" s="17">
        <v>0</v>
      </c>
      <c r="BS125" s="17"/>
      <c r="BT125" s="17"/>
      <c r="BX125" s="18"/>
      <c r="BY125" s="18"/>
      <c r="BZ125" s="47"/>
      <c r="CA125" s="47"/>
      <c r="CB125" s="47"/>
    </row>
    <row r="126" spans="1:80" x14ac:dyDescent="0.25">
      <c r="A126" s="1" t="s">
        <v>689</v>
      </c>
      <c r="B126" s="6" t="s">
        <v>137</v>
      </c>
      <c r="C126" s="6" t="s">
        <v>434</v>
      </c>
      <c r="D126" s="17">
        <v>8</v>
      </c>
      <c r="E126" s="17">
        <v>6</v>
      </c>
      <c r="F126" s="17">
        <v>1</v>
      </c>
      <c r="G126" s="17">
        <v>7</v>
      </c>
      <c r="H126" s="17">
        <v>10</v>
      </c>
      <c r="I126" s="17">
        <v>7</v>
      </c>
      <c r="J126" s="17">
        <v>5</v>
      </c>
      <c r="K126" s="17">
        <v>6</v>
      </c>
      <c r="L126" s="17">
        <v>4</v>
      </c>
      <c r="M126" s="17">
        <v>4</v>
      </c>
      <c r="N126" s="17">
        <v>6</v>
      </c>
      <c r="O126" s="17">
        <v>1</v>
      </c>
      <c r="P126" s="17">
        <v>4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11</v>
      </c>
      <c r="AW126" s="17">
        <v>0</v>
      </c>
      <c r="AX126" s="17">
        <v>0</v>
      </c>
      <c r="AY126" s="17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/>
      <c r="BF126" s="2">
        <v>0</v>
      </c>
      <c r="BG126" s="2"/>
      <c r="BH126" s="2"/>
      <c r="BI126" s="2"/>
      <c r="BJ126" s="2">
        <v>0</v>
      </c>
      <c r="BK126" s="2">
        <v>0</v>
      </c>
      <c r="BL126" s="2">
        <v>0</v>
      </c>
      <c r="BM126" s="2"/>
      <c r="BN126" s="2"/>
      <c r="BO126" s="2"/>
      <c r="BP126" s="17">
        <v>0</v>
      </c>
      <c r="BQ126" s="17"/>
      <c r="BR126" s="17">
        <v>0</v>
      </c>
      <c r="BS126" s="17"/>
      <c r="BT126" s="17"/>
      <c r="BX126" s="18"/>
      <c r="BY126" s="18"/>
      <c r="BZ126" s="47"/>
      <c r="CA126" s="47"/>
      <c r="CB126" s="47"/>
    </row>
    <row r="127" spans="1:80" x14ac:dyDescent="0.25">
      <c r="A127" s="1" t="s">
        <v>686</v>
      </c>
      <c r="B127" s="6" t="s">
        <v>212</v>
      </c>
      <c r="C127" s="6" t="s">
        <v>507</v>
      </c>
      <c r="D127" s="17">
        <v>29.8</v>
      </c>
      <c r="E127" s="17">
        <v>33</v>
      </c>
      <c r="F127" s="17">
        <v>31</v>
      </c>
      <c r="G127" s="17">
        <v>23</v>
      </c>
      <c r="H127" s="17">
        <v>34</v>
      </c>
      <c r="I127" s="17">
        <v>38</v>
      </c>
      <c r="J127" s="17">
        <v>31</v>
      </c>
      <c r="K127" s="17">
        <v>39</v>
      </c>
      <c r="L127" s="17">
        <v>40</v>
      </c>
      <c r="M127" s="17">
        <v>43</v>
      </c>
      <c r="N127" s="17">
        <v>38</v>
      </c>
      <c r="O127" s="17">
        <v>37.200000000000003</v>
      </c>
      <c r="P127" s="17">
        <v>32.270000000000003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1.46</v>
      </c>
      <c r="AB127" s="17">
        <v>9.82</v>
      </c>
      <c r="AC127" s="17">
        <v>8.6</v>
      </c>
      <c r="AD127" s="17">
        <v>18.39</v>
      </c>
      <c r="AE127" s="17">
        <v>0</v>
      </c>
      <c r="AF127" s="17">
        <v>3.6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5</v>
      </c>
      <c r="AR127" s="17">
        <v>9</v>
      </c>
      <c r="AS127" s="17">
        <v>1</v>
      </c>
      <c r="AT127" s="17">
        <v>0</v>
      </c>
      <c r="AU127" s="17">
        <v>0</v>
      </c>
      <c r="AV127" s="17">
        <v>88</v>
      </c>
      <c r="AW127" s="17">
        <v>0</v>
      </c>
      <c r="AX127" s="17">
        <v>0</v>
      </c>
      <c r="AY127" s="17">
        <v>88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/>
      <c r="BF127" s="2">
        <v>0</v>
      </c>
      <c r="BG127" s="2"/>
      <c r="BH127" s="2"/>
      <c r="BI127" s="2"/>
      <c r="BJ127" s="2">
        <v>0</v>
      </c>
      <c r="BK127" s="2">
        <v>0</v>
      </c>
      <c r="BL127" s="2">
        <v>0</v>
      </c>
      <c r="BM127" s="2"/>
      <c r="BN127" s="2"/>
      <c r="BO127" s="2"/>
      <c r="BP127" s="17">
        <v>0</v>
      </c>
      <c r="BQ127" s="17"/>
      <c r="BR127" s="17">
        <v>0</v>
      </c>
      <c r="BS127" s="17"/>
      <c r="BT127" s="17"/>
      <c r="BX127" s="18"/>
      <c r="BY127" s="18"/>
      <c r="BZ127" s="47"/>
      <c r="CA127" s="47"/>
      <c r="CB127" s="47"/>
    </row>
    <row r="128" spans="1:80" x14ac:dyDescent="0.25">
      <c r="A128" s="1" t="s">
        <v>689</v>
      </c>
      <c r="B128" s="6" t="s">
        <v>39</v>
      </c>
      <c r="C128" s="6" t="s">
        <v>337</v>
      </c>
      <c r="D128" s="17">
        <v>103</v>
      </c>
      <c r="E128" s="17">
        <v>124.03</v>
      </c>
      <c r="F128" s="17">
        <v>138.97</v>
      </c>
      <c r="G128" s="17">
        <v>132</v>
      </c>
      <c r="H128" s="17">
        <v>133.35</v>
      </c>
      <c r="I128" s="17">
        <v>159</v>
      </c>
      <c r="J128" s="17">
        <v>149.16999999999999</v>
      </c>
      <c r="K128" s="17">
        <v>132.99</v>
      </c>
      <c r="L128" s="17">
        <v>167.25</v>
      </c>
      <c r="M128" s="17">
        <v>156</v>
      </c>
      <c r="N128" s="17">
        <v>158.74</v>
      </c>
      <c r="O128" s="17">
        <v>125.87</v>
      </c>
      <c r="P128" s="17">
        <v>98.95</v>
      </c>
      <c r="Q128" s="17">
        <v>0</v>
      </c>
      <c r="R128" s="17">
        <v>0</v>
      </c>
      <c r="S128" s="17">
        <v>0</v>
      </c>
      <c r="T128" s="17">
        <v>1</v>
      </c>
      <c r="U128" s="17">
        <v>1</v>
      </c>
      <c r="V128" s="17">
        <v>2</v>
      </c>
      <c r="W128" s="17">
        <v>0</v>
      </c>
      <c r="X128" s="17">
        <v>4</v>
      </c>
      <c r="Y128" s="17">
        <v>7.83</v>
      </c>
      <c r="Z128" s="17">
        <v>5</v>
      </c>
      <c r="AA128" s="17">
        <v>6.09</v>
      </c>
      <c r="AB128" s="17">
        <v>12.29</v>
      </c>
      <c r="AC128" s="17">
        <v>9.34</v>
      </c>
      <c r="AD128" s="17">
        <v>167.45</v>
      </c>
      <c r="AE128" s="17">
        <v>0</v>
      </c>
      <c r="AF128" s="17">
        <v>6.56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5</v>
      </c>
      <c r="AM128" s="17">
        <v>0</v>
      </c>
      <c r="AN128" s="17">
        <v>0</v>
      </c>
      <c r="AO128" s="17">
        <v>0</v>
      </c>
      <c r="AP128" s="17">
        <v>0</v>
      </c>
      <c r="AQ128" s="17">
        <v>34</v>
      </c>
      <c r="AR128" s="17">
        <v>28</v>
      </c>
      <c r="AS128" s="17">
        <v>7</v>
      </c>
      <c r="AT128" s="17">
        <v>17</v>
      </c>
      <c r="AU128" s="17">
        <v>0</v>
      </c>
      <c r="AV128" s="17">
        <v>235</v>
      </c>
      <c r="AW128" s="17">
        <v>17</v>
      </c>
      <c r="AX128" s="17">
        <v>0</v>
      </c>
      <c r="AY128" s="17">
        <v>235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/>
      <c r="BF128" s="2">
        <v>0</v>
      </c>
      <c r="BG128" s="2"/>
      <c r="BH128" s="2"/>
      <c r="BI128" s="2"/>
      <c r="BJ128" s="2">
        <v>0</v>
      </c>
      <c r="BK128" s="2">
        <v>0</v>
      </c>
      <c r="BL128" s="2">
        <v>0</v>
      </c>
      <c r="BM128" s="2"/>
      <c r="BN128" s="2"/>
      <c r="BO128" s="2"/>
      <c r="BP128" s="17">
        <v>0</v>
      </c>
      <c r="BQ128" s="17"/>
      <c r="BR128" s="17">
        <v>0</v>
      </c>
      <c r="BS128" s="17"/>
      <c r="BT128" s="17"/>
      <c r="BX128" s="18"/>
      <c r="BY128" s="18"/>
      <c r="BZ128" s="47"/>
      <c r="CA128" s="47"/>
      <c r="CB128" s="47"/>
    </row>
    <row r="129" spans="1:80" x14ac:dyDescent="0.25">
      <c r="A129" s="1" t="s">
        <v>685</v>
      </c>
      <c r="B129" s="6" t="s">
        <v>282</v>
      </c>
      <c r="C129" s="6" t="s">
        <v>577</v>
      </c>
      <c r="D129" s="17">
        <v>7</v>
      </c>
      <c r="E129" s="17">
        <v>5</v>
      </c>
      <c r="F129" s="17">
        <v>6</v>
      </c>
      <c r="G129" s="17">
        <v>2</v>
      </c>
      <c r="H129" s="17">
        <v>9</v>
      </c>
      <c r="I129" s="17">
        <v>2</v>
      </c>
      <c r="J129" s="17">
        <v>9</v>
      </c>
      <c r="K129" s="17">
        <v>6.16</v>
      </c>
      <c r="L129" s="17">
        <v>4.4000000000000004</v>
      </c>
      <c r="M129" s="17">
        <v>6.49</v>
      </c>
      <c r="N129" s="17">
        <v>3</v>
      </c>
      <c r="O129" s="17">
        <v>4</v>
      </c>
      <c r="P129" s="17">
        <v>5.49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3.2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6.02</v>
      </c>
      <c r="AO129" s="17">
        <v>2.58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1</v>
      </c>
      <c r="AV129" s="17">
        <v>15</v>
      </c>
      <c r="AW129" s="17">
        <v>0</v>
      </c>
      <c r="AX129" s="17">
        <v>1</v>
      </c>
      <c r="AY129" s="17">
        <v>15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/>
      <c r="BF129" s="2">
        <v>0</v>
      </c>
      <c r="BG129" s="2"/>
      <c r="BH129" s="2"/>
      <c r="BI129" s="2"/>
      <c r="BJ129" s="2">
        <v>0</v>
      </c>
      <c r="BK129" s="2">
        <v>0</v>
      </c>
      <c r="BL129" s="2">
        <v>0</v>
      </c>
      <c r="BM129" s="2"/>
      <c r="BN129" s="2"/>
      <c r="BO129" s="2"/>
      <c r="BP129" s="17">
        <v>0</v>
      </c>
      <c r="BQ129" s="17"/>
      <c r="BR129" s="17">
        <v>0</v>
      </c>
      <c r="BS129" s="17"/>
      <c r="BT129" s="17"/>
      <c r="BX129" s="18"/>
      <c r="BY129" s="18"/>
      <c r="BZ129" s="47"/>
      <c r="CA129" s="47"/>
      <c r="CB129" s="47"/>
    </row>
    <row r="130" spans="1:80" x14ac:dyDescent="0.25">
      <c r="A130" s="1" t="s">
        <v>692</v>
      </c>
      <c r="B130" s="6" t="s">
        <v>28</v>
      </c>
      <c r="C130" s="6" t="s">
        <v>326</v>
      </c>
      <c r="D130" s="17">
        <v>49</v>
      </c>
      <c r="E130" s="17">
        <v>74.010000000000005</v>
      </c>
      <c r="F130" s="17">
        <v>74.069999999999993</v>
      </c>
      <c r="G130" s="17">
        <v>75</v>
      </c>
      <c r="H130" s="17">
        <v>77</v>
      </c>
      <c r="I130" s="17">
        <v>78.02</v>
      </c>
      <c r="J130" s="17">
        <v>76.16</v>
      </c>
      <c r="K130" s="17">
        <v>88.63</v>
      </c>
      <c r="L130" s="17">
        <v>99.45</v>
      </c>
      <c r="M130" s="17">
        <v>94.84</v>
      </c>
      <c r="N130" s="17">
        <v>107</v>
      </c>
      <c r="O130" s="17">
        <v>116.4</v>
      </c>
      <c r="P130" s="17">
        <v>100.35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1</v>
      </c>
      <c r="Z130" s="17">
        <v>1</v>
      </c>
      <c r="AA130" s="17">
        <v>4</v>
      </c>
      <c r="AB130" s="17">
        <v>6</v>
      </c>
      <c r="AC130" s="17">
        <v>12.75</v>
      </c>
      <c r="AD130" s="17">
        <v>131.63</v>
      </c>
      <c r="AE130" s="17">
        <v>0</v>
      </c>
      <c r="AF130" s="17">
        <v>27.16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160</v>
      </c>
      <c r="AR130" s="17">
        <v>155</v>
      </c>
      <c r="AS130" s="17">
        <v>75</v>
      </c>
      <c r="AT130" s="17">
        <v>8</v>
      </c>
      <c r="AU130" s="17">
        <v>0</v>
      </c>
      <c r="AV130" s="17">
        <v>163</v>
      </c>
      <c r="AW130" s="17">
        <v>8</v>
      </c>
      <c r="AX130" s="17">
        <v>0</v>
      </c>
      <c r="AY130" s="17">
        <v>163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/>
      <c r="BF130" s="2">
        <v>0</v>
      </c>
      <c r="BG130" s="2"/>
      <c r="BH130" s="2"/>
      <c r="BI130" s="2"/>
      <c r="BJ130" s="2">
        <v>0</v>
      </c>
      <c r="BK130" s="2">
        <v>0</v>
      </c>
      <c r="BL130" s="2">
        <v>0</v>
      </c>
      <c r="BM130" s="2"/>
      <c r="BN130" s="2"/>
      <c r="BO130" s="2"/>
      <c r="BP130" s="17">
        <v>0</v>
      </c>
      <c r="BQ130" s="17"/>
      <c r="BR130" s="17">
        <v>0</v>
      </c>
      <c r="BS130" s="17"/>
      <c r="BT130" s="17"/>
      <c r="BX130" s="18"/>
      <c r="BY130" s="18"/>
      <c r="BZ130" s="47"/>
      <c r="CA130" s="47"/>
      <c r="CB130" s="47"/>
    </row>
    <row r="131" spans="1:80" x14ac:dyDescent="0.25">
      <c r="A131" s="1" t="s">
        <v>686</v>
      </c>
      <c r="B131" s="6" t="s">
        <v>220</v>
      </c>
      <c r="C131" s="6" t="s">
        <v>515</v>
      </c>
      <c r="D131" s="17">
        <v>646.1</v>
      </c>
      <c r="E131" s="17">
        <v>703.36</v>
      </c>
      <c r="F131" s="17">
        <v>811.4</v>
      </c>
      <c r="G131" s="17">
        <v>743.92</v>
      </c>
      <c r="H131" s="17">
        <v>782.38</v>
      </c>
      <c r="I131" s="17">
        <v>908.22</v>
      </c>
      <c r="J131" s="17">
        <v>772.05</v>
      </c>
      <c r="K131" s="17">
        <v>753.89</v>
      </c>
      <c r="L131" s="17">
        <v>761.76</v>
      </c>
      <c r="M131" s="17">
        <v>785.21</v>
      </c>
      <c r="N131" s="17">
        <v>757.12</v>
      </c>
      <c r="O131" s="17">
        <v>614.55999999999995</v>
      </c>
      <c r="P131" s="17">
        <v>584.53</v>
      </c>
      <c r="Q131" s="17">
        <v>1.59</v>
      </c>
      <c r="R131" s="17">
        <v>1.8</v>
      </c>
      <c r="S131" s="17">
        <v>0.4</v>
      </c>
      <c r="T131" s="17">
        <v>0.72</v>
      </c>
      <c r="U131" s="17">
        <v>0.28999999999999998</v>
      </c>
      <c r="V131" s="17">
        <v>0.22</v>
      </c>
      <c r="W131" s="17">
        <v>2.16</v>
      </c>
      <c r="X131" s="17">
        <v>2.4900000000000002</v>
      </c>
      <c r="Y131" s="17">
        <v>3.22</v>
      </c>
      <c r="Z131" s="17">
        <v>8.3800000000000008</v>
      </c>
      <c r="AA131" s="17">
        <v>13.86</v>
      </c>
      <c r="AB131" s="17">
        <v>24.15</v>
      </c>
      <c r="AC131" s="17">
        <v>52.73</v>
      </c>
      <c r="AD131" s="17">
        <v>474.86</v>
      </c>
      <c r="AE131" s="17">
        <v>0</v>
      </c>
      <c r="AF131" s="17">
        <v>108.31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356</v>
      </c>
      <c r="AR131" s="17">
        <v>217</v>
      </c>
      <c r="AS131" s="17">
        <v>266</v>
      </c>
      <c r="AT131" s="17">
        <v>0</v>
      </c>
      <c r="AU131" s="17">
        <v>0</v>
      </c>
      <c r="AV131" s="17">
        <v>1442</v>
      </c>
      <c r="AW131" s="17">
        <v>0</v>
      </c>
      <c r="AX131" s="17">
        <v>0</v>
      </c>
      <c r="AY131" s="17">
        <v>1440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/>
      <c r="BF131" s="2">
        <v>0</v>
      </c>
      <c r="BG131" s="2"/>
      <c r="BH131" s="2"/>
      <c r="BI131" s="2"/>
      <c r="BJ131" s="2">
        <v>0</v>
      </c>
      <c r="BK131" s="2">
        <v>0</v>
      </c>
      <c r="BL131" s="2">
        <v>0</v>
      </c>
      <c r="BM131" s="2"/>
      <c r="BN131" s="2"/>
      <c r="BO131" s="2"/>
      <c r="BP131" s="17">
        <v>0</v>
      </c>
      <c r="BQ131" s="17"/>
      <c r="BR131" s="17">
        <v>0</v>
      </c>
      <c r="BS131" s="17"/>
      <c r="BT131" s="17"/>
      <c r="BX131" s="18"/>
      <c r="BY131" s="18"/>
      <c r="BZ131" s="47"/>
      <c r="CA131" s="47"/>
      <c r="CB131" s="47"/>
    </row>
    <row r="132" spans="1:80" x14ac:dyDescent="0.25">
      <c r="A132" s="1" t="s">
        <v>688</v>
      </c>
      <c r="B132" s="6" t="s">
        <v>120</v>
      </c>
      <c r="C132" s="6" t="s">
        <v>650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30.82</v>
      </c>
      <c r="P132" s="17">
        <v>26.47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31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7">
        <v>302.32</v>
      </c>
      <c r="AM132" s="17">
        <v>49.61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0</v>
      </c>
      <c r="AT132" s="17">
        <v>0</v>
      </c>
      <c r="AU132" s="17">
        <v>0</v>
      </c>
      <c r="AV132" s="17">
        <v>0</v>
      </c>
      <c r="AW132" s="17">
        <v>0</v>
      </c>
      <c r="AX132" s="17">
        <v>0</v>
      </c>
      <c r="AY132" s="17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/>
      <c r="BF132" s="2">
        <v>0</v>
      </c>
      <c r="BG132" s="2"/>
      <c r="BH132" s="2"/>
      <c r="BI132" s="2"/>
      <c r="BJ132" s="2">
        <v>0</v>
      </c>
      <c r="BK132" s="2">
        <v>0</v>
      </c>
      <c r="BL132" s="2">
        <v>0</v>
      </c>
      <c r="BM132" s="2"/>
      <c r="BN132" s="2"/>
      <c r="BO132" s="2"/>
      <c r="BP132" s="17">
        <v>0</v>
      </c>
      <c r="BQ132" s="17"/>
      <c r="BR132" s="17">
        <v>0</v>
      </c>
      <c r="BS132" s="17"/>
      <c r="BT132" s="17"/>
      <c r="BX132" s="18"/>
      <c r="BY132" s="18"/>
      <c r="BZ132" s="47"/>
      <c r="CA132" s="47"/>
      <c r="CB132" s="47"/>
    </row>
    <row r="133" spans="1:80" x14ac:dyDescent="0.25">
      <c r="A133" s="1" t="s">
        <v>688</v>
      </c>
      <c r="B133" s="6" t="s">
        <v>117</v>
      </c>
      <c r="C133" s="6" t="s">
        <v>415</v>
      </c>
      <c r="D133" s="17">
        <v>1764.14</v>
      </c>
      <c r="E133" s="17">
        <v>1876.24</v>
      </c>
      <c r="F133" s="17">
        <v>2031.52</v>
      </c>
      <c r="G133" s="17">
        <v>2060.12</v>
      </c>
      <c r="H133" s="17">
        <v>2291.0700000000002</v>
      </c>
      <c r="I133" s="17">
        <v>2409.4</v>
      </c>
      <c r="J133" s="17">
        <v>2314.83</v>
      </c>
      <c r="K133" s="17">
        <v>2371.63</v>
      </c>
      <c r="L133" s="17">
        <v>2457.9499999999998</v>
      </c>
      <c r="M133" s="17">
        <v>2464.75</v>
      </c>
      <c r="N133" s="17">
        <v>2381.5300000000002</v>
      </c>
      <c r="O133" s="17">
        <v>2155.4299999999998</v>
      </c>
      <c r="P133" s="17">
        <v>1966.08</v>
      </c>
      <c r="Q133" s="17">
        <v>3</v>
      </c>
      <c r="R133" s="17">
        <v>4</v>
      </c>
      <c r="S133" s="17">
        <v>5</v>
      </c>
      <c r="T133" s="17">
        <v>5</v>
      </c>
      <c r="U133" s="17">
        <v>6</v>
      </c>
      <c r="V133" s="17">
        <v>6</v>
      </c>
      <c r="W133" s="17">
        <v>5</v>
      </c>
      <c r="X133" s="17">
        <v>7</v>
      </c>
      <c r="Y133" s="17">
        <v>11</v>
      </c>
      <c r="Z133" s="17">
        <v>1</v>
      </c>
      <c r="AA133" s="17">
        <v>5.8</v>
      </c>
      <c r="AB133" s="17">
        <v>1.2</v>
      </c>
      <c r="AC133" s="17">
        <v>1.2</v>
      </c>
      <c r="AD133" s="17">
        <v>1656.44</v>
      </c>
      <c r="AE133" s="17">
        <v>392.18</v>
      </c>
      <c r="AF133" s="17">
        <v>317.27999999999997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0</v>
      </c>
      <c r="AN133" s="17">
        <v>0</v>
      </c>
      <c r="AO133" s="17">
        <v>0</v>
      </c>
      <c r="AP133" s="17">
        <v>0</v>
      </c>
      <c r="AQ133" s="17">
        <v>1853</v>
      </c>
      <c r="AR133" s="17">
        <v>905</v>
      </c>
      <c r="AS133" s="17">
        <v>1671</v>
      </c>
      <c r="AT133" s="17">
        <v>156</v>
      </c>
      <c r="AU133" s="17">
        <v>0</v>
      </c>
      <c r="AV133" s="17">
        <v>2682</v>
      </c>
      <c r="AW133" s="17">
        <v>156</v>
      </c>
      <c r="AX133" s="17">
        <v>0</v>
      </c>
      <c r="AY133" s="17">
        <v>2682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/>
      <c r="BF133" s="2">
        <v>0</v>
      </c>
      <c r="BG133" s="2"/>
      <c r="BH133" s="2"/>
      <c r="BI133" s="2"/>
      <c r="BJ133" s="2">
        <v>0</v>
      </c>
      <c r="BK133" s="2">
        <v>0</v>
      </c>
      <c r="BL133" s="2">
        <v>0</v>
      </c>
      <c r="BM133" s="2"/>
      <c r="BN133" s="2"/>
      <c r="BO133" s="2"/>
      <c r="BP133" s="17">
        <v>0</v>
      </c>
      <c r="BQ133" s="17"/>
      <c r="BR133" s="17">
        <v>0</v>
      </c>
      <c r="BS133" s="17"/>
      <c r="BT133" s="17"/>
      <c r="BX133" s="18"/>
      <c r="BY133" s="18"/>
      <c r="BZ133" s="47"/>
      <c r="CA133" s="47"/>
      <c r="CB133" s="47"/>
    </row>
    <row r="134" spans="1:80" x14ac:dyDescent="0.25">
      <c r="A134" s="1" t="s">
        <v>686</v>
      </c>
      <c r="B134" s="6" t="s">
        <v>228</v>
      </c>
      <c r="C134" s="6" t="s">
        <v>523</v>
      </c>
      <c r="D134" s="17">
        <v>211.15</v>
      </c>
      <c r="E134" s="17">
        <v>184</v>
      </c>
      <c r="F134" s="17">
        <v>183.44</v>
      </c>
      <c r="G134" s="17">
        <v>188</v>
      </c>
      <c r="H134" s="17">
        <v>233.82</v>
      </c>
      <c r="I134" s="17">
        <v>205.05</v>
      </c>
      <c r="J134" s="17">
        <v>192</v>
      </c>
      <c r="K134" s="17">
        <v>206</v>
      </c>
      <c r="L134" s="17">
        <v>246.87</v>
      </c>
      <c r="M134" s="17">
        <v>209.04</v>
      </c>
      <c r="N134" s="17">
        <v>213.06</v>
      </c>
      <c r="O134" s="17">
        <v>190.57</v>
      </c>
      <c r="P134" s="17">
        <v>142.30000000000001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1</v>
      </c>
      <c r="X134" s="17">
        <v>3</v>
      </c>
      <c r="Y134" s="17">
        <v>2.5</v>
      </c>
      <c r="Z134" s="17">
        <v>2.17</v>
      </c>
      <c r="AA134" s="17">
        <v>5.96</v>
      </c>
      <c r="AB134" s="17">
        <v>19.86</v>
      </c>
      <c r="AC134" s="17">
        <v>19.77</v>
      </c>
      <c r="AD134" s="17">
        <v>144.76</v>
      </c>
      <c r="AE134" s="17">
        <v>0</v>
      </c>
      <c r="AF134" s="17">
        <v>35.61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131</v>
      </c>
      <c r="AR134" s="17">
        <v>144</v>
      </c>
      <c r="AS134" s="17">
        <v>41</v>
      </c>
      <c r="AT134" s="17">
        <v>32</v>
      </c>
      <c r="AU134" s="17">
        <v>0</v>
      </c>
      <c r="AV134" s="17">
        <v>432</v>
      </c>
      <c r="AW134" s="17">
        <v>32</v>
      </c>
      <c r="AX134" s="17">
        <v>0</v>
      </c>
      <c r="AY134" s="17">
        <v>432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/>
      <c r="BF134" s="2">
        <v>0</v>
      </c>
      <c r="BG134" s="2"/>
      <c r="BH134" s="2"/>
      <c r="BI134" s="2"/>
      <c r="BJ134" s="2">
        <v>0</v>
      </c>
      <c r="BK134" s="2">
        <v>0</v>
      </c>
      <c r="BL134" s="2">
        <v>0</v>
      </c>
      <c r="BM134" s="2"/>
      <c r="BN134" s="2"/>
      <c r="BO134" s="2"/>
      <c r="BP134" s="17">
        <v>0</v>
      </c>
      <c r="BQ134" s="17"/>
      <c r="BR134" s="17">
        <v>0</v>
      </c>
      <c r="BS134" s="17"/>
      <c r="BT134" s="17"/>
      <c r="BX134" s="18"/>
      <c r="BY134" s="18"/>
      <c r="BZ134" s="47"/>
      <c r="CA134" s="47"/>
      <c r="CB134" s="47"/>
    </row>
    <row r="135" spans="1:80" x14ac:dyDescent="0.25">
      <c r="A135" s="1" t="s">
        <v>685</v>
      </c>
      <c r="B135" s="6" t="s">
        <v>283</v>
      </c>
      <c r="C135" s="6" t="s">
        <v>578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6</v>
      </c>
      <c r="J135" s="17">
        <v>6</v>
      </c>
      <c r="K135" s="17">
        <v>9</v>
      </c>
      <c r="L135" s="17">
        <v>7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0</v>
      </c>
      <c r="AT135" s="17">
        <v>0</v>
      </c>
      <c r="AU135" s="17">
        <v>0</v>
      </c>
      <c r="AV135" s="17">
        <v>7</v>
      </c>
      <c r="AW135" s="17">
        <v>0</v>
      </c>
      <c r="AX135" s="17">
        <v>0</v>
      </c>
      <c r="AY135" s="17">
        <v>7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/>
      <c r="BF135" s="2">
        <v>0</v>
      </c>
      <c r="BG135" s="2"/>
      <c r="BH135" s="2"/>
      <c r="BI135" s="2"/>
      <c r="BJ135" s="2">
        <v>0</v>
      </c>
      <c r="BK135" s="2">
        <v>0</v>
      </c>
      <c r="BL135" s="2">
        <v>0</v>
      </c>
      <c r="BM135" s="2"/>
      <c r="BN135" s="2"/>
      <c r="BO135" s="2"/>
      <c r="BP135" s="17">
        <v>0</v>
      </c>
      <c r="BQ135" s="17"/>
      <c r="BR135" s="17">
        <v>0</v>
      </c>
      <c r="BS135" s="17"/>
      <c r="BT135" s="17"/>
      <c r="BX135" s="18"/>
      <c r="BY135" s="18"/>
      <c r="BZ135" s="47"/>
      <c r="CA135" s="47"/>
      <c r="CB135" s="47"/>
    </row>
    <row r="136" spans="1:80" x14ac:dyDescent="0.25">
      <c r="A136" s="1" t="s">
        <v>685</v>
      </c>
      <c r="B136" s="6" t="s">
        <v>243</v>
      </c>
      <c r="C136" s="6" t="s">
        <v>538</v>
      </c>
      <c r="D136" s="17">
        <v>44</v>
      </c>
      <c r="E136" s="17">
        <v>42.07</v>
      </c>
      <c r="F136" s="17">
        <v>37.020000000000003</v>
      </c>
      <c r="G136" s="17">
        <v>45</v>
      </c>
      <c r="H136" s="17">
        <v>46.04</v>
      </c>
      <c r="I136" s="17">
        <v>61</v>
      </c>
      <c r="J136" s="17">
        <v>50</v>
      </c>
      <c r="K136" s="17">
        <v>46</v>
      </c>
      <c r="L136" s="17">
        <v>49</v>
      </c>
      <c r="M136" s="17">
        <v>48</v>
      </c>
      <c r="N136" s="17">
        <v>48</v>
      </c>
      <c r="O136" s="17">
        <v>33.08</v>
      </c>
      <c r="P136" s="17">
        <v>34.799999999999997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28.8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20</v>
      </c>
      <c r="AO136" s="17">
        <v>20</v>
      </c>
      <c r="AP136" s="17">
        <v>0</v>
      </c>
      <c r="AQ136" s="17">
        <v>3</v>
      </c>
      <c r="AR136" s="17">
        <v>0</v>
      </c>
      <c r="AS136" s="17">
        <v>1</v>
      </c>
      <c r="AT136" s="17">
        <v>3</v>
      </c>
      <c r="AU136" s="17">
        <v>0</v>
      </c>
      <c r="AV136" s="17">
        <v>80</v>
      </c>
      <c r="AW136" s="17">
        <v>3</v>
      </c>
      <c r="AX136" s="17">
        <v>0</v>
      </c>
      <c r="AY136" s="17">
        <v>80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/>
      <c r="BF136" s="2">
        <v>0</v>
      </c>
      <c r="BG136" s="2"/>
      <c r="BH136" s="2"/>
      <c r="BI136" s="2"/>
      <c r="BJ136" s="2">
        <v>0</v>
      </c>
      <c r="BK136" s="2">
        <v>0</v>
      </c>
      <c r="BL136" s="2">
        <v>0</v>
      </c>
      <c r="BM136" s="2"/>
      <c r="BN136" s="2"/>
      <c r="BO136" s="2"/>
      <c r="BP136" s="17">
        <v>0</v>
      </c>
      <c r="BQ136" s="17"/>
      <c r="BR136" s="17">
        <v>0</v>
      </c>
      <c r="BS136" s="17"/>
      <c r="BT136" s="17"/>
      <c r="BX136" s="18"/>
      <c r="BY136" s="18"/>
      <c r="BZ136" s="47"/>
      <c r="CA136" s="47"/>
      <c r="CB136" s="47"/>
    </row>
    <row r="137" spans="1:80" x14ac:dyDescent="0.25">
      <c r="A137" s="1" t="s">
        <v>685</v>
      </c>
      <c r="B137" s="6" t="s">
        <v>15</v>
      </c>
      <c r="C137" s="6" t="s">
        <v>313</v>
      </c>
      <c r="D137" s="17">
        <v>18</v>
      </c>
      <c r="E137" s="17">
        <v>3</v>
      </c>
      <c r="F137" s="17">
        <v>10</v>
      </c>
      <c r="G137" s="17">
        <v>15</v>
      </c>
      <c r="H137" s="17">
        <v>10</v>
      </c>
      <c r="I137" s="17">
        <v>12</v>
      </c>
      <c r="J137" s="17">
        <v>17</v>
      </c>
      <c r="K137" s="17">
        <v>12</v>
      </c>
      <c r="L137" s="17">
        <v>18.29</v>
      </c>
      <c r="M137" s="17">
        <v>13</v>
      </c>
      <c r="N137" s="17">
        <v>19</v>
      </c>
      <c r="O137" s="17">
        <v>9.43</v>
      </c>
      <c r="P137" s="17">
        <v>7.43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10.56</v>
      </c>
      <c r="AE137" s="17">
        <v>0</v>
      </c>
      <c r="AF137" s="17">
        <v>4.16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7">
        <v>2</v>
      </c>
      <c r="AO137" s="17">
        <v>2</v>
      </c>
      <c r="AP137" s="17">
        <v>0</v>
      </c>
      <c r="AQ137" s="17">
        <v>8</v>
      </c>
      <c r="AR137" s="17">
        <v>8</v>
      </c>
      <c r="AS137" s="17">
        <v>5</v>
      </c>
      <c r="AT137" s="17">
        <v>0</v>
      </c>
      <c r="AU137" s="17">
        <v>0</v>
      </c>
      <c r="AV137" s="17">
        <v>25</v>
      </c>
      <c r="AW137" s="17">
        <v>0</v>
      </c>
      <c r="AX137" s="17">
        <v>0</v>
      </c>
      <c r="AY137" s="17">
        <v>25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/>
      <c r="BF137" s="2">
        <v>0</v>
      </c>
      <c r="BG137" s="2"/>
      <c r="BH137" s="2"/>
      <c r="BI137" s="2"/>
      <c r="BJ137" s="2">
        <v>0</v>
      </c>
      <c r="BK137" s="2">
        <v>0</v>
      </c>
      <c r="BL137" s="2">
        <v>0</v>
      </c>
      <c r="BM137" s="2"/>
      <c r="BN137" s="2"/>
      <c r="BO137" s="2"/>
      <c r="BP137" s="17">
        <v>0</v>
      </c>
      <c r="BQ137" s="17"/>
      <c r="BR137" s="17">
        <v>0</v>
      </c>
      <c r="BS137" s="17"/>
      <c r="BT137" s="17"/>
      <c r="BX137" s="18"/>
      <c r="BY137" s="18"/>
      <c r="BZ137" s="47"/>
      <c r="CA137" s="47"/>
      <c r="CB137" s="47"/>
    </row>
    <row r="138" spans="1:80" x14ac:dyDescent="0.25">
      <c r="A138" s="1" t="s">
        <v>689</v>
      </c>
      <c r="B138" s="6" t="s">
        <v>48</v>
      </c>
      <c r="C138" s="6" t="s">
        <v>346</v>
      </c>
      <c r="D138" s="17">
        <v>380</v>
      </c>
      <c r="E138" s="17">
        <v>440.58</v>
      </c>
      <c r="F138" s="17">
        <v>460.08</v>
      </c>
      <c r="G138" s="17">
        <v>472.45</v>
      </c>
      <c r="H138" s="17">
        <v>461.08</v>
      </c>
      <c r="I138" s="17">
        <v>481</v>
      </c>
      <c r="J138" s="17">
        <v>444.75</v>
      </c>
      <c r="K138" s="17">
        <v>476.17</v>
      </c>
      <c r="L138" s="17">
        <v>466.9</v>
      </c>
      <c r="M138" s="17">
        <v>460.46</v>
      </c>
      <c r="N138" s="17">
        <v>475.16</v>
      </c>
      <c r="O138" s="17">
        <v>367.41</v>
      </c>
      <c r="P138" s="17">
        <v>395.22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2</v>
      </c>
      <c r="X138" s="17">
        <v>10</v>
      </c>
      <c r="Y138" s="17">
        <v>12.85</v>
      </c>
      <c r="Z138" s="17">
        <v>16</v>
      </c>
      <c r="AA138" s="17">
        <v>39.46</v>
      </c>
      <c r="AB138" s="17">
        <v>28.28</v>
      </c>
      <c r="AC138" s="17">
        <v>23.74</v>
      </c>
      <c r="AD138" s="17">
        <v>286.72000000000003</v>
      </c>
      <c r="AE138" s="17">
        <v>0</v>
      </c>
      <c r="AF138" s="17">
        <v>59.7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44</v>
      </c>
      <c r="AM138" s="17">
        <v>0</v>
      </c>
      <c r="AN138" s="17">
        <v>119</v>
      </c>
      <c r="AO138" s="17">
        <v>101.29</v>
      </c>
      <c r="AP138" s="17">
        <v>0</v>
      </c>
      <c r="AQ138" s="17">
        <v>276</v>
      </c>
      <c r="AR138" s="17">
        <v>195</v>
      </c>
      <c r="AS138" s="17">
        <v>50</v>
      </c>
      <c r="AT138" s="17">
        <v>51</v>
      </c>
      <c r="AU138" s="17">
        <v>14</v>
      </c>
      <c r="AV138" s="17">
        <v>1113</v>
      </c>
      <c r="AW138" s="17">
        <v>51</v>
      </c>
      <c r="AX138" s="17">
        <v>14</v>
      </c>
      <c r="AY138" s="17">
        <v>1113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/>
      <c r="BF138" s="2">
        <v>0</v>
      </c>
      <c r="BG138" s="2"/>
      <c r="BH138" s="2"/>
      <c r="BI138" s="2"/>
      <c r="BJ138" s="2">
        <v>0</v>
      </c>
      <c r="BK138" s="2">
        <v>0</v>
      </c>
      <c r="BL138" s="2">
        <v>0</v>
      </c>
      <c r="BM138" s="2"/>
      <c r="BN138" s="2"/>
      <c r="BO138" s="2"/>
      <c r="BP138" s="17">
        <v>0</v>
      </c>
      <c r="BQ138" s="17"/>
      <c r="BR138" s="17">
        <v>0</v>
      </c>
      <c r="BS138" s="17"/>
      <c r="BT138" s="17"/>
      <c r="BX138" s="18"/>
      <c r="BY138" s="18"/>
      <c r="BZ138" s="47"/>
      <c r="CA138" s="47"/>
      <c r="CB138" s="47"/>
    </row>
    <row r="139" spans="1:80" x14ac:dyDescent="0.25">
      <c r="A139" s="1" t="s">
        <v>685</v>
      </c>
      <c r="B139" s="6" t="s">
        <v>252</v>
      </c>
      <c r="C139" s="6" t="s">
        <v>547</v>
      </c>
      <c r="D139" s="17">
        <v>37</v>
      </c>
      <c r="E139" s="17">
        <v>33</v>
      </c>
      <c r="F139" s="17">
        <v>39.6</v>
      </c>
      <c r="G139" s="17">
        <v>40.6</v>
      </c>
      <c r="H139" s="17">
        <v>28.8</v>
      </c>
      <c r="I139" s="17">
        <v>40.200000000000003</v>
      </c>
      <c r="J139" s="17">
        <v>33.799999999999997</v>
      </c>
      <c r="K139" s="17">
        <v>14.4</v>
      </c>
      <c r="L139" s="17">
        <v>11.4</v>
      </c>
      <c r="M139" s="17">
        <v>0</v>
      </c>
      <c r="N139" s="17">
        <v>0</v>
      </c>
      <c r="O139" s="17">
        <v>0</v>
      </c>
      <c r="P139" s="17">
        <v>0</v>
      </c>
      <c r="Q139" s="17">
        <v>20</v>
      </c>
      <c r="R139" s="17">
        <v>24</v>
      </c>
      <c r="S139" s="17">
        <v>23.6</v>
      </c>
      <c r="T139" s="17">
        <v>24.6</v>
      </c>
      <c r="U139" s="17">
        <v>14.8</v>
      </c>
      <c r="V139" s="17">
        <v>27.2</v>
      </c>
      <c r="W139" s="17">
        <v>21.8</v>
      </c>
      <c r="X139" s="17">
        <v>14.4</v>
      </c>
      <c r="Y139" s="17">
        <v>11.4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  <c r="AU139" s="17">
        <v>0</v>
      </c>
      <c r="AV139" s="17">
        <v>21</v>
      </c>
      <c r="AW139" s="17">
        <v>0</v>
      </c>
      <c r="AX139" s="17">
        <v>0</v>
      </c>
      <c r="AY139" s="17">
        <v>21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/>
      <c r="BF139" s="2">
        <v>0</v>
      </c>
      <c r="BG139" s="2"/>
      <c r="BH139" s="2"/>
      <c r="BI139" s="2"/>
      <c r="BJ139" s="2">
        <v>0</v>
      </c>
      <c r="BK139" s="2">
        <v>0</v>
      </c>
      <c r="BL139" s="2">
        <v>0</v>
      </c>
      <c r="BM139" s="2"/>
      <c r="BN139" s="2"/>
      <c r="BO139" s="2"/>
      <c r="BP139" s="17">
        <v>0</v>
      </c>
      <c r="BQ139" s="17"/>
      <c r="BR139" s="17">
        <v>0</v>
      </c>
      <c r="BS139" s="17"/>
      <c r="BT139" s="17"/>
      <c r="BX139" s="18"/>
      <c r="BY139" s="18"/>
      <c r="BZ139" s="47"/>
      <c r="CA139" s="47"/>
      <c r="CB139" s="47"/>
    </row>
    <row r="140" spans="1:80" x14ac:dyDescent="0.25">
      <c r="A140" s="1" t="s">
        <v>686</v>
      </c>
      <c r="B140" s="6" t="s">
        <v>206</v>
      </c>
      <c r="C140" s="6" t="s">
        <v>501</v>
      </c>
      <c r="D140" s="17">
        <v>12</v>
      </c>
      <c r="E140" s="17">
        <v>18</v>
      </c>
      <c r="F140" s="17">
        <v>15</v>
      </c>
      <c r="G140" s="17">
        <v>10</v>
      </c>
      <c r="H140" s="17">
        <v>9</v>
      </c>
      <c r="I140" s="17">
        <v>11</v>
      </c>
      <c r="J140" s="17">
        <v>11</v>
      </c>
      <c r="K140" s="17">
        <v>20</v>
      </c>
      <c r="L140" s="17">
        <v>18</v>
      </c>
      <c r="M140" s="17">
        <v>17.690000000000001</v>
      </c>
      <c r="N140" s="17">
        <v>15</v>
      </c>
      <c r="O140" s="17">
        <v>19.52</v>
      </c>
      <c r="P140" s="17">
        <v>14.86</v>
      </c>
      <c r="Q140" s="17">
        <v>0.5</v>
      </c>
      <c r="R140" s="17">
        <v>0.5</v>
      </c>
      <c r="S140" s="17">
        <v>0.5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0.17</v>
      </c>
      <c r="Z140" s="17">
        <v>0.33</v>
      </c>
      <c r="AA140" s="17">
        <v>0.17</v>
      </c>
      <c r="AB140" s="17">
        <v>0.17</v>
      </c>
      <c r="AC140" s="17">
        <v>0.33</v>
      </c>
      <c r="AD140" s="17">
        <v>2.21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8</v>
      </c>
      <c r="AR140" s="17">
        <v>10</v>
      </c>
      <c r="AS140" s="17">
        <v>0</v>
      </c>
      <c r="AT140" s="17">
        <v>0</v>
      </c>
      <c r="AU140" s="17">
        <v>0</v>
      </c>
      <c r="AV140" s="17">
        <v>39</v>
      </c>
      <c r="AW140" s="17">
        <v>0</v>
      </c>
      <c r="AX140" s="17">
        <v>0</v>
      </c>
      <c r="AY140" s="17">
        <v>39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/>
      <c r="BF140" s="2">
        <v>0</v>
      </c>
      <c r="BG140" s="2"/>
      <c r="BH140" s="2"/>
      <c r="BI140" s="2"/>
      <c r="BJ140" s="2">
        <v>0</v>
      </c>
      <c r="BK140" s="2">
        <v>0</v>
      </c>
      <c r="BL140" s="2">
        <v>0</v>
      </c>
      <c r="BM140" s="2"/>
      <c r="BN140" s="2"/>
      <c r="BO140" s="2"/>
      <c r="BP140" s="17">
        <v>0</v>
      </c>
      <c r="BQ140" s="17"/>
      <c r="BR140" s="17">
        <v>0</v>
      </c>
      <c r="BS140" s="17"/>
      <c r="BT140" s="17"/>
      <c r="BX140" s="18"/>
      <c r="BY140" s="18"/>
      <c r="BZ140" s="47"/>
      <c r="CA140" s="47"/>
      <c r="CB140" s="47"/>
    </row>
    <row r="141" spans="1:80" x14ac:dyDescent="0.25">
      <c r="A141" s="1" t="s">
        <v>685</v>
      </c>
      <c r="B141" s="50" t="s">
        <v>671</v>
      </c>
      <c r="C141" s="45" t="s">
        <v>674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3</v>
      </c>
      <c r="O141" s="17">
        <v>6</v>
      </c>
      <c r="P141" s="17">
        <v>9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3</v>
      </c>
      <c r="AS141" s="17">
        <v>0</v>
      </c>
      <c r="AT141" s="17">
        <v>0</v>
      </c>
      <c r="AU141" s="17">
        <v>0</v>
      </c>
      <c r="AV141" s="17">
        <v>3</v>
      </c>
      <c r="AW141" s="17">
        <v>0</v>
      </c>
      <c r="AX141" s="17">
        <v>0</v>
      </c>
      <c r="AY141" s="17">
        <v>3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/>
      <c r="BF141" s="2">
        <v>0</v>
      </c>
      <c r="BG141" s="2"/>
      <c r="BH141" s="2"/>
      <c r="BI141" s="2"/>
      <c r="BJ141" s="2">
        <v>0</v>
      </c>
      <c r="BK141" s="2">
        <v>0</v>
      </c>
      <c r="BL141" s="2">
        <v>0</v>
      </c>
      <c r="BM141" s="2"/>
      <c r="BN141" s="2"/>
      <c r="BO141" s="2"/>
      <c r="BP141" s="17">
        <v>0</v>
      </c>
      <c r="BQ141" s="17"/>
      <c r="BR141" s="17">
        <v>0</v>
      </c>
      <c r="BS141" s="17"/>
      <c r="BT141" s="17"/>
      <c r="BX141" s="18"/>
      <c r="BY141" s="18"/>
      <c r="BZ141" s="47"/>
      <c r="CA141" s="47"/>
      <c r="CB141" s="47"/>
    </row>
    <row r="142" spans="1:80" x14ac:dyDescent="0.25">
      <c r="A142" s="1" t="s">
        <v>694</v>
      </c>
      <c r="B142" s="76" t="s">
        <v>635</v>
      </c>
      <c r="C142" s="6" t="s">
        <v>638</v>
      </c>
      <c r="D142" s="17">
        <v>20</v>
      </c>
      <c r="E142" s="17">
        <v>23</v>
      </c>
      <c r="F142" s="17">
        <v>20</v>
      </c>
      <c r="G142" s="17">
        <v>28</v>
      </c>
      <c r="H142" s="17">
        <v>33</v>
      </c>
      <c r="I142" s="17">
        <v>34</v>
      </c>
      <c r="J142" s="17">
        <v>29</v>
      </c>
      <c r="K142" s="17">
        <v>50</v>
      </c>
      <c r="L142" s="17">
        <v>40</v>
      </c>
      <c r="M142" s="17">
        <v>40</v>
      </c>
      <c r="N142" s="17">
        <v>39</v>
      </c>
      <c r="O142" s="17">
        <v>35</v>
      </c>
      <c r="P142" s="17">
        <v>42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14.52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7">
        <v>19</v>
      </c>
      <c r="AU142" s="17">
        <v>0</v>
      </c>
      <c r="AV142" s="17">
        <v>138</v>
      </c>
      <c r="AW142" s="17">
        <v>19</v>
      </c>
      <c r="AX142" s="17">
        <v>0</v>
      </c>
      <c r="AY142" s="17">
        <v>138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/>
      <c r="BF142" s="2">
        <v>0</v>
      </c>
      <c r="BG142" s="2"/>
      <c r="BH142" s="2"/>
      <c r="BI142" s="2"/>
      <c r="BJ142" s="2">
        <v>0</v>
      </c>
      <c r="BK142" s="2">
        <v>0</v>
      </c>
      <c r="BL142" s="2">
        <v>0</v>
      </c>
      <c r="BM142" s="2"/>
      <c r="BN142" s="2"/>
      <c r="BO142" s="2"/>
      <c r="BP142" s="17">
        <v>0</v>
      </c>
      <c r="BQ142" s="17"/>
      <c r="BR142" s="17">
        <v>0</v>
      </c>
      <c r="BS142" s="17"/>
      <c r="BT142" s="17"/>
      <c r="BX142" s="18"/>
      <c r="BY142" s="18"/>
      <c r="BZ142" s="47"/>
      <c r="CA142" s="47"/>
      <c r="CB142" s="47"/>
    </row>
    <row r="143" spans="1:80" x14ac:dyDescent="0.25">
      <c r="A143" s="1" t="s">
        <v>689</v>
      </c>
      <c r="B143" s="6" t="s">
        <v>141</v>
      </c>
      <c r="C143" s="6" t="s">
        <v>438</v>
      </c>
      <c r="D143" s="17">
        <v>11</v>
      </c>
      <c r="E143" s="17">
        <v>15</v>
      </c>
      <c r="F143" s="17">
        <v>7</v>
      </c>
      <c r="G143" s="17">
        <v>14</v>
      </c>
      <c r="H143" s="17">
        <v>13</v>
      </c>
      <c r="I143" s="17">
        <v>11</v>
      </c>
      <c r="J143" s="17">
        <v>8</v>
      </c>
      <c r="K143" s="17">
        <v>16</v>
      </c>
      <c r="L143" s="17">
        <v>17</v>
      </c>
      <c r="M143" s="17">
        <v>18</v>
      </c>
      <c r="N143" s="17">
        <v>17.59</v>
      </c>
      <c r="O143" s="17">
        <v>3.72</v>
      </c>
      <c r="P143" s="17">
        <v>4.4800000000000004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5.5</v>
      </c>
      <c r="AO143" s="17">
        <v>5.5</v>
      </c>
      <c r="AP143" s="17">
        <v>0</v>
      </c>
      <c r="AQ143" s="17">
        <v>3</v>
      </c>
      <c r="AR143" s="17">
        <v>7</v>
      </c>
      <c r="AS143" s="17">
        <v>0</v>
      </c>
      <c r="AT143" s="17">
        <v>0</v>
      </c>
      <c r="AU143" s="17">
        <v>1</v>
      </c>
      <c r="AV143" s="17">
        <v>18</v>
      </c>
      <c r="AW143" s="17">
        <v>0</v>
      </c>
      <c r="AX143" s="17">
        <v>0</v>
      </c>
      <c r="AY143" s="17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/>
      <c r="BF143" s="2">
        <v>0</v>
      </c>
      <c r="BG143" s="2"/>
      <c r="BH143" s="2"/>
      <c r="BI143" s="2"/>
      <c r="BJ143" s="2">
        <v>0</v>
      </c>
      <c r="BK143" s="2">
        <v>0</v>
      </c>
      <c r="BL143" s="2">
        <v>0</v>
      </c>
      <c r="BM143" s="2"/>
      <c r="BN143" s="2"/>
      <c r="BO143" s="2"/>
      <c r="BP143" s="17">
        <v>0</v>
      </c>
      <c r="BQ143" s="17"/>
      <c r="BR143" s="17">
        <v>0</v>
      </c>
      <c r="BS143" s="17"/>
      <c r="BT143" s="17"/>
      <c r="BX143" s="18"/>
      <c r="BY143" s="18"/>
      <c r="BZ143" s="47"/>
      <c r="CA143" s="47"/>
      <c r="CB143" s="47"/>
    </row>
    <row r="144" spans="1:80" x14ac:dyDescent="0.25">
      <c r="A144" s="1" t="s">
        <v>686</v>
      </c>
      <c r="B144" s="6" t="s">
        <v>278</v>
      </c>
      <c r="C144" s="6" t="s">
        <v>573</v>
      </c>
      <c r="D144" s="17">
        <v>241.96</v>
      </c>
      <c r="E144" s="17">
        <v>228.03</v>
      </c>
      <c r="F144" s="17">
        <v>221</v>
      </c>
      <c r="G144" s="17">
        <v>255.98</v>
      </c>
      <c r="H144" s="17">
        <v>268.2</v>
      </c>
      <c r="I144" s="17">
        <v>270.22000000000003</v>
      </c>
      <c r="J144" s="17">
        <v>256</v>
      </c>
      <c r="K144" s="17">
        <v>264.47000000000003</v>
      </c>
      <c r="L144" s="17">
        <v>266.52999999999997</v>
      </c>
      <c r="M144" s="17">
        <v>315.17</v>
      </c>
      <c r="N144" s="17">
        <v>261.7</v>
      </c>
      <c r="O144" s="17">
        <v>212.06</v>
      </c>
      <c r="P144" s="17">
        <v>171.91</v>
      </c>
      <c r="Q144" s="17">
        <v>41</v>
      </c>
      <c r="R144" s="17">
        <v>35</v>
      </c>
      <c r="S144" s="17">
        <v>32</v>
      </c>
      <c r="T144" s="17">
        <v>40.98</v>
      </c>
      <c r="U144" s="17">
        <v>33</v>
      </c>
      <c r="V144" s="17">
        <v>38</v>
      </c>
      <c r="W144" s="17">
        <v>41.84</v>
      </c>
      <c r="X144" s="17">
        <v>39.75</v>
      </c>
      <c r="Y144" s="17">
        <v>33</v>
      </c>
      <c r="Z144" s="17">
        <v>34.15</v>
      </c>
      <c r="AA144" s="17">
        <v>40</v>
      </c>
      <c r="AB144" s="17">
        <v>22.93</v>
      </c>
      <c r="AC144" s="17">
        <v>17.02</v>
      </c>
      <c r="AD144" s="17">
        <v>170.15</v>
      </c>
      <c r="AE144" s="17">
        <v>0</v>
      </c>
      <c r="AF144" s="17">
        <v>16.829999999999998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24.34</v>
      </c>
      <c r="AM144" s="17">
        <v>5.66</v>
      </c>
      <c r="AN144" s="17">
        <v>30</v>
      </c>
      <c r="AO144" s="17">
        <v>29.68</v>
      </c>
      <c r="AP144" s="17">
        <v>2</v>
      </c>
      <c r="AQ144" s="17">
        <v>228</v>
      </c>
      <c r="AR144" s="17">
        <v>141</v>
      </c>
      <c r="AS144" s="17">
        <v>73</v>
      </c>
      <c r="AT144" s="17">
        <v>33</v>
      </c>
      <c r="AU144" s="17">
        <v>19</v>
      </c>
      <c r="AV144" s="17">
        <v>474</v>
      </c>
      <c r="AW144" s="17">
        <v>33</v>
      </c>
      <c r="AX144" s="17">
        <v>19</v>
      </c>
      <c r="AY144" s="17">
        <v>474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/>
      <c r="BF144" s="2">
        <v>0</v>
      </c>
      <c r="BG144" s="2"/>
      <c r="BH144" s="2"/>
      <c r="BI144" s="2"/>
      <c r="BJ144" s="2">
        <v>0</v>
      </c>
      <c r="BK144" s="2">
        <v>0</v>
      </c>
      <c r="BL144" s="2">
        <v>0</v>
      </c>
      <c r="BM144" s="2"/>
      <c r="BN144" s="2"/>
      <c r="BO144" s="2"/>
      <c r="BP144" s="17">
        <v>0</v>
      </c>
      <c r="BQ144" s="17"/>
      <c r="BR144" s="17">
        <v>0</v>
      </c>
      <c r="BS144" s="17"/>
      <c r="BT144" s="17"/>
      <c r="BX144" s="18"/>
      <c r="BY144" s="18"/>
      <c r="BZ144" s="47"/>
      <c r="CA144" s="47"/>
      <c r="CB144" s="47"/>
    </row>
    <row r="145" spans="1:80" x14ac:dyDescent="0.25">
      <c r="A145" s="1" t="s">
        <v>690</v>
      </c>
      <c r="B145" s="6" t="s">
        <v>300</v>
      </c>
      <c r="C145" s="6" t="s">
        <v>595</v>
      </c>
      <c r="D145" s="17">
        <v>31</v>
      </c>
      <c r="E145" s="17">
        <v>36</v>
      </c>
      <c r="F145" s="17">
        <v>61</v>
      </c>
      <c r="G145" s="17">
        <v>53</v>
      </c>
      <c r="H145" s="17">
        <v>33</v>
      </c>
      <c r="I145" s="17">
        <v>44</v>
      </c>
      <c r="J145" s="17">
        <v>38</v>
      </c>
      <c r="K145" s="17">
        <v>43.14</v>
      </c>
      <c r="L145" s="17">
        <v>42.58</v>
      </c>
      <c r="M145" s="17">
        <v>52</v>
      </c>
      <c r="N145" s="17">
        <v>46.2</v>
      </c>
      <c r="O145" s="17">
        <v>50.1</v>
      </c>
      <c r="P145" s="17">
        <v>41.24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78.2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2</v>
      </c>
      <c r="AM145" s="17">
        <v>0</v>
      </c>
      <c r="AN145" s="17">
        <v>15</v>
      </c>
      <c r="AO145" s="17">
        <v>15</v>
      </c>
      <c r="AP145" s="17">
        <v>0</v>
      </c>
      <c r="AQ145" s="17">
        <v>140</v>
      </c>
      <c r="AR145" s="17">
        <v>94</v>
      </c>
      <c r="AS145" s="17">
        <v>0</v>
      </c>
      <c r="AT145" s="17">
        <v>0</v>
      </c>
      <c r="AU145" s="17">
        <v>2</v>
      </c>
      <c r="AV145" s="17">
        <v>84</v>
      </c>
      <c r="AW145" s="17">
        <v>0</v>
      </c>
      <c r="AX145" s="17">
        <v>0</v>
      </c>
      <c r="AY145" s="17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/>
      <c r="BF145" s="2">
        <v>0</v>
      </c>
      <c r="BG145" s="2"/>
      <c r="BH145" s="2"/>
      <c r="BI145" s="2"/>
      <c r="BJ145" s="2">
        <v>0</v>
      </c>
      <c r="BK145" s="2">
        <v>0</v>
      </c>
      <c r="BL145" s="2">
        <v>0</v>
      </c>
      <c r="BM145" s="2"/>
      <c r="BN145" s="2"/>
      <c r="BO145" s="2"/>
      <c r="BP145" s="17">
        <v>0</v>
      </c>
      <c r="BQ145" s="17"/>
      <c r="BR145" s="17">
        <v>0</v>
      </c>
      <c r="BS145" s="17"/>
      <c r="BT145" s="17"/>
      <c r="BX145" s="18"/>
      <c r="BY145" s="18"/>
      <c r="BZ145" s="47"/>
      <c r="CA145" s="47"/>
      <c r="CB145" s="47"/>
    </row>
    <row r="146" spans="1:80" x14ac:dyDescent="0.25">
      <c r="A146" s="1" t="s">
        <v>692</v>
      </c>
      <c r="B146" s="6" t="s">
        <v>58</v>
      </c>
      <c r="C146" s="6" t="s">
        <v>356</v>
      </c>
      <c r="D146" s="17">
        <v>5</v>
      </c>
      <c r="E146" s="17">
        <v>9</v>
      </c>
      <c r="F146" s="17">
        <v>9</v>
      </c>
      <c r="G146" s="17">
        <v>7</v>
      </c>
      <c r="H146" s="17">
        <v>9</v>
      </c>
      <c r="I146" s="17">
        <v>17</v>
      </c>
      <c r="J146" s="17">
        <v>8</v>
      </c>
      <c r="K146" s="17">
        <v>7.17</v>
      </c>
      <c r="L146" s="17">
        <v>7</v>
      </c>
      <c r="M146" s="17">
        <v>9</v>
      </c>
      <c r="N146" s="17">
        <v>9</v>
      </c>
      <c r="O146" s="17">
        <v>7</v>
      </c>
      <c r="P146" s="17">
        <v>6.93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11.73</v>
      </c>
      <c r="AE146" s="17">
        <v>0</v>
      </c>
      <c r="AF146" s="17">
        <v>3.4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3</v>
      </c>
      <c r="AT146" s="17">
        <v>0</v>
      </c>
      <c r="AU146" s="17">
        <v>0</v>
      </c>
      <c r="AV146" s="17">
        <v>14</v>
      </c>
      <c r="AW146" s="17">
        <v>0</v>
      </c>
      <c r="AX146" s="17">
        <v>0</v>
      </c>
      <c r="AY146" s="17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/>
      <c r="BF146" s="2">
        <v>0</v>
      </c>
      <c r="BG146" s="2"/>
      <c r="BH146" s="2"/>
      <c r="BI146" s="2"/>
      <c r="BJ146" s="2">
        <v>0</v>
      </c>
      <c r="BK146" s="2">
        <v>0</v>
      </c>
      <c r="BL146" s="2">
        <v>0</v>
      </c>
      <c r="BM146" s="2"/>
      <c r="BN146" s="2"/>
      <c r="BO146" s="2"/>
      <c r="BP146" s="17">
        <v>0</v>
      </c>
      <c r="BQ146" s="17"/>
      <c r="BR146" s="17">
        <v>0</v>
      </c>
      <c r="BS146" s="17"/>
      <c r="BT146" s="17"/>
      <c r="BX146" s="18"/>
      <c r="BY146" s="18"/>
      <c r="BZ146" s="47"/>
      <c r="CA146" s="47"/>
      <c r="CB146" s="47"/>
    </row>
    <row r="147" spans="1:80" x14ac:dyDescent="0.25">
      <c r="A147" s="1" t="s">
        <v>692</v>
      </c>
      <c r="B147" s="6" t="s">
        <v>25</v>
      </c>
      <c r="C147" s="6" t="s">
        <v>323</v>
      </c>
      <c r="D147" s="17">
        <v>31</v>
      </c>
      <c r="E147" s="17">
        <v>37</v>
      </c>
      <c r="F147" s="17">
        <v>25</v>
      </c>
      <c r="G147" s="17">
        <v>40.020000000000003</v>
      </c>
      <c r="H147" s="17">
        <v>34.020000000000003</v>
      </c>
      <c r="I147" s="17">
        <v>44.12</v>
      </c>
      <c r="J147" s="17">
        <v>40</v>
      </c>
      <c r="K147" s="17">
        <v>52.41</v>
      </c>
      <c r="L147" s="17">
        <v>37.43</v>
      </c>
      <c r="M147" s="17">
        <v>48</v>
      </c>
      <c r="N147" s="17">
        <v>46.47</v>
      </c>
      <c r="O147" s="17">
        <v>40.18</v>
      </c>
      <c r="P147" s="17">
        <v>36.44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36.81</v>
      </c>
      <c r="AE147" s="17">
        <v>0</v>
      </c>
      <c r="AF147" s="17">
        <v>3.04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20</v>
      </c>
      <c r="AO147" s="17">
        <v>18.5</v>
      </c>
      <c r="AP147" s="17">
        <v>0</v>
      </c>
      <c r="AQ147" s="17">
        <v>19</v>
      </c>
      <c r="AR147" s="17">
        <v>60</v>
      </c>
      <c r="AS147" s="17">
        <v>12</v>
      </c>
      <c r="AT147" s="17">
        <v>0</v>
      </c>
      <c r="AU147" s="17">
        <v>1</v>
      </c>
      <c r="AV147" s="17">
        <v>64</v>
      </c>
      <c r="AW147" s="17">
        <v>0</v>
      </c>
      <c r="AX147" s="17">
        <v>0</v>
      </c>
      <c r="AY147" s="17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/>
      <c r="BF147" s="2">
        <v>0</v>
      </c>
      <c r="BG147" s="2"/>
      <c r="BH147" s="2"/>
      <c r="BI147" s="2"/>
      <c r="BJ147" s="2">
        <v>0</v>
      </c>
      <c r="BK147" s="2">
        <v>0</v>
      </c>
      <c r="BL147" s="2">
        <v>0</v>
      </c>
      <c r="BM147" s="2"/>
      <c r="BN147" s="2"/>
      <c r="BO147" s="2"/>
      <c r="BP147" s="17">
        <v>0</v>
      </c>
      <c r="BQ147" s="17"/>
      <c r="BR147" s="17">
        <v>0</v>
      </c>
      <c r="BS147" s="17"/>
      <c r="BT147" s="17"/>
      <c r="BX147" s="18"/>
      <c r="BY147" s="18"/>
      <c r="BZ147" s="47"/>
      <c r="CA147" s="47"/>
      <c r="CB147" s="47"/>
    </row>
    <row r="148" spans="1:80" x14ac:dyDescent="0.25">
      <c r="A148" s="1" t="s">
        <v>684</v>
      </c>
      <c r="B148" s="6" t="s">
        <v>166</v>
      </c>
      <c r="C148" s="6" t="s">
        <v>463</v>
      </c>
      <c r="D148" s="17">
        <v>36</v>
      </c>
      <c r="E148" s="17">
        <v>41</v>
      </c>
      <c r="F148" s="17">
        <v>49</v>
      </c>
      <c r="G148" s="17">
        <v>61</v>
      </c>
      <c r="H148" s="17">
        <v>68</v>
      </c>
      <c r="I148" s="17">
        <v>69</v>
      </c>
      <c r="J148" s="17">
        <v>97</v>
      </c>
      <c r="K148" s="17">
        <v>104</v>
      </c>
      <c r="L148" s="17">
        <v>108</v>
      </c>
      <c r="M148" s="17">
        <v>20</v>
      </c>
      <c r="N148" s="17">
        <v>15</v>
      </c>
      <c r="O148" s="17">
        <v>13.2</v>
      </c>
      <c r="P148" s="17">
        <v>7.32</v>
      </c>
      <c r="Q148" s="17">
        <v>30</v>
      </c>
      <c r="R148" s="17">
        <v>31</v>
      </c>
      <c r="S148" s="17">
        <v>37</v>
      </c>
      <c r="T148" s="17">
        <v>46</v>
      </c>
      <c r="U148" s="17">
        <v>55</v>
      </c>
      <c r="V148" s="17">
        <v>58</v>
      </c>
      <c r="W148" s="17">
        <v>72</v>
      </c>
      <c r="X148" s="17">
        <v>87</v>
      </c>
      <c r="Y148" s="17">
        <v>92</v>
      </c>
      <c r="Z148" s="17">
        <v>0</v>
      </c>
      <c r="AA148" s="17">
        <v>0</v>
      </c>
      <c r="AB148" s="17">
        <v>0</v>
      </c>
      <c r="AC148" s="17">
        <v>0</v>
      </c>
      <c r="AD148" s="17">
        <v>24.15</v>
      </c>
      <c r="AE148" s="17">
        <v>0</v>
      </c>
      <c r="AF148" s="17">
        <v>7.05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11</v>
      </c>
      <c r="AR148" s="17">
        <v>6</v>
      </c>
      <c r="AS148" s="17">
        <v>1</v>
      </c>
      <c r="AT148" s="17">
        <v>2</v>
      </c>
      <c r="AU148" s="17">
        <v>0</v>
      </c>
      <c r="AV148" s="17">
        <v>119</v>
      </c>
      <c r="AW148" s="17">
        <v>2</v>
      </c>
      <c r="AX148" s="17">
        <v>0</v>
      </c>
      <c r="AY148" s="17">
        <v>118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/>
      <c r="BF148" s="2">
        <v>0</v>
      </c>
      <c r="BG148" s="2"/>
      <c r="BH148" s="2"/>
      <c r="BI148" s="2"/>
      <c r="BJ148" s="2">
        <v>0</v>
      </c>
      <c r="BK148" s="2">
        <v>0</v>
      </c>
      <c r="BL148" s="2">
        <v>0</v>
      </c>
      <c r="BM148" s="2"/>
      <c r="BN148" s="2"/>
      <c r="BO148" s="2"/>
      <c r="BP148" s="17">
        <v>0</v>
      </c>
      <c r="BQ148" s="17"/>
      <c r="BR148" s="17">
        <v>0</v>
      </c>
      <c r="BS148" s="17"/>
      <c r="BT148" s="17"/>
      <c r="BX148" s="18"/>
      <c r="BY148" s="18"/>
      <c r="BZ148" s="47"/>
      <c r="CA148" s="47"/>
      <c r="CB148" s="47"/>
    </row>
    <row r="149" spans="1:80" x14ac:dyDescent="0.25">
      <c r="A149" s="1" t="s">
        <v>685</v>
      </c>
      <c r="B149" s="6" t="s">
        <v>256</v>
      </c>
      <c r="C149" s="6" t="s">
        <v>551</v>
      </c>
      <c r="D149" s="17">
        <v>19</v>
      </c>
      <c r="E149" s="17">
        <v>25</v>
      </c>
      <c r="F149" s="17">
        <v>26</v>
      </c>
      <c r="G149" s="17">
        <v>27</v>
      </c>
      <c r="H149" s="17">
        <v>41</v>
      </c>
      <c r="I149" s="17">
        <v>31</v>
      </c>
      <c r="J149" s="17">
        <v>35</v>
      </c>
      <c r="K149" s="17">
        <v>50</v>
      </c>
      <c r="L149" s="17">
        <v>38</v>
      </c>
      <c r="M149" s="17">
        <v>33</v>
      </c>
      <c r="N149" s="17">
        <v>38</v>
      </c>
      <c r="O149" s="17">
        <v>37.32</v>
      </c>
      <c r="P149" s="17">
        <v>54.16</v>
      </c>
      <c r="Q149" s="17">
        <v>1</v>
      </c>
      <c r="R149" s="17">
        <v>2</v>
      </c>
      <c r="S149" s="17">
        <v>2</v>
      </c>
      <c r="T149" s="17">
        <v>1</v>
      </c>
      <c r="U149" s="17">
        <v>2</v>
      </c>
      <c r="V149" s="17">
        <v>0</v>
      </c>
      <c r="W149" s="17">
        <v>1</v>
      </c>
      <c r="X149" s="17">
        <v>4</v>
      </c>
      <c r="Y149" s="17">
        <v>5</v>
      </c>
      <c r="Z149" s="17">
        <v>3</v>
      </c>
      <c r="AA149" s="17">
        <v>7.68</v>
      </c>
      <c r="AB149" s="17">
        <v>13.32</v>
      </c>
      <c r="AC149" s="17">
        <v>20.440000000000001</v>
      </c>
      <c r="AD149" s="17">
        <v>20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2</v>
      </c>
      <c r="AU149" s="17">
        <v>0</v>
      </c>
      <c r="AV149" s="17">
        <v>111</v>
      </c>
      <c r="AW149" s="17">
        <v>2</v>
      </c>
      <c r="AX149" s="17">
        <v>0</v>
      </c>
      <c r="AY149" s="17">
        <v>111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/>
      <c r="BF149" s="2">
        <v>0</v>
      </c>
      <c r="BG149" s="2"/>
      <c r="BH149" s="2"/>
      <c r="BI149" s="2"/>
      <c r="BJ149" s="2">
        <v>0</v>
      </c>
      <c r="BK149" s="2">
        <v>0</v>
      </c>
      <c r="BL149" s="2">
        <v>0</v>
      </c>
      <c r="BM149" s="2"/>
      <c r="BN149" s="2"/>
      <c r="BO149" s="2"/>
      <c r="BP149" s="17">
        <v>0</v>
      </c>
      <c r="BQ149" s="17"/>
      <c r="BR149" s="17">
        <v>0</v>
      </c>
      <c r="BS149" s="17"/>
      <c r="BT149" s="17"/>
      <c r="BX149" s="18"/>
      <c r="BY149" s="18"/>
      <c r="BZ149" s="47"/>
      <c r="CA149" s="47"/>
      <c r="CB149" s="47"/>
    </row>
    <row r="150" spans="1:80" x14ac:dyDescent="0.25">
      <c r="A150" s="1" t="s">
        <v>686</v>
      </c>
      <c r="B150" s="6" t="s">
        <v>224</v>
      </c>
      <c r="C150" s="6" t="s">
        <v>519</v>
      </c>
      <c r="D150" s="17">
        <v>618</v>
      </c>
      <c r="E150" s="17">
        <v>683.72</v>
      </c>
      <c r="F150" s="17">
        <v>712.09</v>
      </c>
      <c r="G150" s="17">
        <v>649</v>
      </c>
      <c r="H150" s="17">
        <v>730.15</v>
      </c>
      <c r="I150" s="17">
        <v>713.34</v>
      </c>
      <c r="J150" s="17">
        <v>697.36</v>
      </c>
      <c r="K150" s="17">
        <v>680.85</v>
      </c>
      <c r="L150" s="17">
        <v>679.55</v>
      </c>
      <c r="M150" s="17">
        <v>702.16</v>
      </c>
      <c r="N150" s="17">
        <v>643.16</v>
      </c>
      <c r="O150" s="17">
        <v>540.27</v>
      </c>
      <c r="P150" s="17">
        <v>512.82000000000005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756.01</v>
      </c>
      <c r="AE150" s="17">
        <v>0</v>
      </c>
      <c r="AF150" s="17">
        <v>192.12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115</v>
      </c>
      <c r="AM150" s="17">
        <v>0</v>
      </c>
      <c r="AN150" s="17">
        <v>0</v>
      </c>
      <c r="AO150" s="17">
        <v>0</v>
      </c>
      <c r="AP150" s="17">
        <v>0</v>
      </c>
      <c r="AQ150" s="17">
        <v>790</v>
      </c>
      <c r="AR150" s="17">
        <v>572</v>
      </c>
      <c r="AS150" s="17">
        <v>145</v>
      </c>
      <c r="AT150" s="17">
        <v>137</v>
      </c>
      <c r="AU150" s="17">
        <v>0</v>
      </c>
      <c r="AV150" s="17">
        <v>1585</v>
      </c>
      <c r="AW150" s="17">
        <v>137</v>
      </c>
      <c r="AX150" s="17">
        <v>0</v>
      </c>
      <c r="AY150" s="17">
        <v>1586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/>
      <c r="BF150" s="2">
        <v>0</v>
      </c>
      <c r="BG150" s="2"/>
      <c r="BH150" s="2"/>
      <c r="BI150" s="2"/>
      <c r="BJ150" s="2">
        <v>0</v>
      </c>
      <c r="BK150" s="2">
        <v>0</v>
      </c>
      <c r="BL150" s="2">
        <v>0</v>
      </c>
      <c r="BM150" s="2"/>
      <c r="BN150" s="2"/>
      <c r="BO150" s="2"/>
      <c r="BP150" s="17">
        <v>0</v>
      </c>
      <c r="BQ150" s="17"/>
      <c r="BR150" s="17">
        <v>0</v>
      </c>
      <c r="BS150" s="17"/>
      <c r="BT150" s="17"/>
      <c r="BX150" s="18"/>
      <c r="BY150" s="18"/>
      <c r="BZ150" s="47"/>
      <c r="CA150" s="47"/>
      <c r="CB150" s="47"/>
    </row>
    <row r="151" spans="1:80" x14ac:dyDescent="0.25">
      <c r="A151" s="1" t="s">
        <v>684</v>
      </c>
      <c r="B151" s="6" t="s">
        <v>83</v>
      </c>
      <c r="C151" s="6" t="s">
        <v>381</v>
      </c>
      <c r="D151" s="17">
        <v>20.399999999999999</v>
      </c>
      <c r="E151" s="17">
        <v>29</v>
      </c>
      <c r="F151" s="17">
        <v>30</v>
      </c>
      <c r="G151" s="17">
        <v>41</v>
      </c>
      <c r="H151" s="17">
        <v>41</v>
      </c>
      <c r="I151" s="17">
        <v>33</v>
      </c>
      <c r="J151" s="17">
        <v>31</v>
      </c>
      <c r="K151" s="17">
        <v>37</v>
      </c>
      <c r="L151" s="17">
        <v>27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1</v>
      </c>
      <c r="AR151" s="17">
        <v>0</v>
      </c>
      <c r="AS151" s="17">
        <v>0</v>
      </c>
      <c r="AT151" s="17">
        <v>8</v>
      </c>
      <c r="AU151" s="17">
        <v>0</v>
      </c>
      <c r="AV151" s="17">
        <v>65</v>
      </c>
      <c r="AW151" s="17">
        <v>8</v>
      </c>
      <c r="AX151" s="17">
        <v>0</v>
      </c>
      <c r="AY151" s="17">
        <v>65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/>
      <c r="BF151" s="2">
        <v>0</v>
      </c>
      <c r="BG151" s="2"/>
      <c r="BH151" s="2"/>
      <c r="BI151" s="2"/>
      <c r="BJ151" s="2">
        <v>0</v>
      </c>
      <c r="BK151" s="2">
        <v>0</v>
      </c>
      <c r="BL151" s="2">
        <v>0</v>
      </c>
      <c r="BM151" s="2"/>
      <c r="BN151" s="2"/>
      <c r="BO151" s="2"/>
      <c r="BP151" s="17">
        <v>0</v>
      </c>
      <c r="BQ151" s="17"/>
      <c r="BR151" s="17">
        <v>0</v>
      </c>
      <c r="BS151" s="17"/>
      <c r="BT151" s="17"/>
      <c r="BX151" s="18"/>
      <c r="BY151" s="18"/>
      <c r="BZ151" s="47"/>
      <c r="CA151" s="47"/>
      <c r="CB151" s="47"/>
    </row>
    <row r="152" spans="1:80" x14ac:dyDescent="0.25">
      <c r="A152" s="1" t="s">
        <v>685</v>
      </c>
      <c r="B152" s="6" t="s">
        <v>238</v>
      </c>
      <c r="C152" s="6" t="s">
        <v>533</v>
      </c>
      <c r="D152" s="17">
        <v>577.6</v>
      </c>
      <c r="E152" s="17">
        <v>613.04</v>
      </c>
      <c r="F152" s="17">
        <v>699.68</v>
      </c>
      <c r="G152" s="17">
        <v>696.04</v>
      </c>
      <c r="H152" s="17">
        <v>740.68</v>
      </c>
      <c r="I152" s="17">
        <v>802</v>
      </c>
      <c r="J152" s="17">
        <v>836.26</v>
      </c>
      <c r="K152" s="17">
        <v>819.75</v>
      </c>
      <c r="L152" s="17">
        <v>910.64</v>
      </c>
      <c r="M152" s="17">
        <v>854.71</v>
      </c>
      <c r="N152" s="17">
        <v>884.46</v>
      </c>
      <c r="O152" s="17">
        <v>683.99</v>
      </c>
      <c r="P152" s="17">
        <v>674.98</v>
      </c>
      <c r="Q152" s="17">
        <v>65.599999999999994</v>
      </c>
      <c r="R152" s="17">
        <v>58.6</v>
      </c>
      <c r="S152" s="17">
        <v>60.68</v>
      </c>
      <c r="T152" s="17">
        <v>66.040000000000006</v>
      </c>
      <c r="U152" s="17">
        <v>52.68</v>
      </c>
      <c r="V152" s="17">
        <v>60</v>
      </c>
      <c r="W152" s="17">
        <v>60.43</v>
      </c>
      <c r="X152" s="17">
        <v>66.42</v>
      </c>
      <c r="Y152" s="17">
        <v>53.63</v>
      </c>
      <c r="Z152" s="17">
        <v>47.13</v>
      </c>
      <c r="AA152" s="17">
        <v>92.64</v>
      </c>
      <c r="AB152" s="17">
        <v>76.569999999999993</v>
      </c>
      <c r="AC152" s="17">
        <v>83.45</v>
      </c>
      <c r="AD152" s="17">
        <v>550.98</v>
      </c>
      <c r="AE152" s="17">
        <v>0</v>
      </c>
      <c r="AF152" s="17">
        <v>365.4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11.26</v>
      </c>
      <c r="AM152" s="17">
        <v>0</v>
      </c>
      <c r="AN152" s="17">
        <v>56</v>
      </c>
      <c r="AO152" s="17">
        <v>56</v>
      </c>
      <c r="AP152" s="17">
        <v>10</v>
      </c>
      <c r="AQ152" s="17">
        <v>233</v>
      </c>
      <c r="AR152" s="17">
        <v>192</v>
      </c>
      <c r="AS152" s="17">
        <v>76</v>
      </c>
      <c r="AT152" s="17">
        <v>103</v>
      </c>
      <c r="AU152" s="17">
        <v>3</v>
      </c>
      <c r="AV152" s="17">
        <v>1853</v>
      </c>
      <c r="AW152" s="17">
        <v>103</v>
      </c>
      <c r="AX152" s="17">
        <v>3</v>
      </c>
      <c r="AY152" s="17">
        <v>1853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/>
      <c r="BF152" s="2">
        <v>0</v>
      </c>
      <c r="BG152" s="2"/>
      <c r="BH152" s="2"/>
      <c r="BI152" s="2"/>
      <c r="BJ152" s="2">
        <v>0</v>
      </c>
      <c r="BK152" s="2">
        <v>0</v>
      </c>
      <c r="BL152" s="2">
        <v>0</v>
      </c>
      <c r="BM152" s="2"/>
      <c r="BN152" s="2"/>
      <c r="BO152" s="2"/>
      <c r="BP152" s="17">
        <v>0</v>
      </c>
      <c r="BQ152" s="17"/>
      <c r="BR152" s="17">
        <v>0</v>
      </c>
      <c r="BS152" s="17"/>
      <c r="BT152" s="17"/>
      <c r="BX152" s="18"/>
      <c r="BY152" s="18"/>
      <c r="BZ152" s="47"/>
      <c r="CA152" s="47"/>
      <c r="CB152" s="47"/>
    </row>
    <row r="153" spans="1:80" x14ac:dyDescent="0.25">
      <c r="A153" s="1" t="s">
        <v>685</v>
      </c>
      <c r="B153" s="6" t="s">
        <v>237</v>
      </c>
      <c r="C153" s="6" t="s">
        <v>532</v>
      </c>
      <c r="D153" s="17">
        <v>129</v>
      </c>
      <c r="E153" s="17">
        <v>147</v>
      </c>
      <c r="F153" s="17">
        <v>156</v>
      </c>
      <c r="G153" s="17">
        <v>125</v>
      </c>
      <c r="H153" s="17">
        <v>141</v>
      </c>
      <c r="I153" s="17">
        <v>162</v>
      </c>
      <c r="J153" s="17">
        <v>129.71</v>
      </c>
      <c r="K153" s="17">
        <v>131.35</v>
      </c>
      <c r="L153" s="17">
        <v>128.34</v>
      </c>
      <c r="M153" s="17">
        <v>128</v>
      </c>
      <c r="N153" s="17">
        <v>121.18</v>
      </c>
      <c r="O153" s="17">
        <v>89.57</v>
      </c>
      <c r="P153" s="17">
        <v>96.7</v>
      </c>
      <c r="Q153" s="17">
        <v>3</v>
      </c>
      <c r="R153" s="17">
        <v>1</v>
      </c>
      <c r="S153" s="17">
        <v>7</v>
      </c>
      <c r="T153" s="17">
        <v>1</v>
      </c>
      <c r="U153" s="17">
        <v>3</v>
      </c>
      <c r="V153" s="17">
        <v>5</v>
      </c>
      <c r="W153" s="17">
        <v>5.36</v>
      </c>
      <c r="X153" s="17">
        <v>6.53</v>
      </c>
      <c r="Y153" s="17">
        <v>5.85</v>
      </c>
      <c r="Z153" s="17">
        <v>3.67</v>
      </c>
      <c r="AA153" s="17">
        <v>5.51</v>
      </c>
      <c r="AB153" s="17">
        <v>2.5299999999999998</v>
      </c>
      <c r="AC153" s="17">
        <v>4.3600000000000003</v>
      </c>
      <c r="AD153" s="17">
        <v>114.14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39</v>
      </c>
      <c r="AO153" s="17">
        <v>20</v>
      </c>
      <c r="AP153" s="17">
        <v>0</v>
      </c>
      <c r="AQ153" s="17">
        <v>0</v>
      </c>
      <c r="AR153" s="17">
        <v>0</v>
      </c>
      <c r="AS153" s="17">
        <v>0</v>
      </c>
      <c r="AT153" s="17">
        <v>22</v>
      </c>
      <c r="AU153" s="17">
        <v>9</v>
      </c>
      <c r="AV153" s="17">
        <v>226</v>
      </c>
      <c r="AW153" s="17">
        <v>22</v>
      </c>
      <c r="AX153" s="17">
        <v>9</v>
      </c>
      <c r="AY153" s="17">
        <v>226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/>
      <c r="BF153" s="2">
        <v>0</v>
      </c>
      <c r="BG153" s="2"/>
      <c r="BH153" s="2"/>
      <c r="BI153" s="2"/>
      <c r="BJ153" s="2">
        <v>0</v>
      </c>
      <c r="BK153" s="2">
        <v>0</v>
      </c>
      <c r="BL153" s="2">
        <v>0</v>
      </c>
      <c r="BM153" s="2"/>
      <c r="BN153" s="2"/>
      <c r="BO153" s="2"/>
      <c r="BP153" s="17">
        <v>0</v>
      </c>
      <c r="BQ153" s="17"/>
      <c r="BR153" s="17">
        <v>0</v>
      </c>
      <c r="BS153" s="17"/>
      <c r="BT153" s="17"/>
      <c r="BX153" s="18"/>
      <c r="BY153" s="18"/>
      <c r="BZ153" s="47"/>
      <c r="CA153" s="47"/>
      <c r="CB153" s="47"/>
    </row>
    <row r="154" spans="1:80" x14ac:dyDescent="0.25">
      <c r="A154" s="1" t="s">
        <v>688</v>
      </c>
      <c r="B154" s="6" t="s">
        <v>104</v>
      </c>
      <c r="C154" s="6" t="s">
        <v>402</v>
      </c>
      <c r="D154" s="17">
        <v>212</v>
      </c>
      <c r="E154" s="17">
        <v>213.99</v>
      </c>
      <c r="F154" s="17">
        <v>249.02</v>
      </c>
      <c r="G154" s="17">
        <v>236</v>
      </c>
      <c r="H154" s="17">
        <v>297.02</v>
      </c>
      <c r="I154" s="17">
        <v>309.42</v>
      </c>
      <c r="J154" s="17">
        <v>315.87</v>
      </c>
      <c r="K154" s="17">
        <v>296.87</v>
      </c>
      <c r="L154" s="17">
        <v>299.26</v>
      </c>
      <c r="M154" s="17">
        <v>367.69</v>
      </c>
      <c r="N154" s="17">
        <v>348.41</v>
      </c>
      <c r="O154" s="17">
        <v>319.36</v>
      </c>
      <c r="P154" s="17">
        <v>330.27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1.28</v>
      </c>
      <c r="AB154" s="17">
        <v>2.2400000000000002</v>
      </c>
      <c r="AC154" s="17">
        <v>4.7</v>
      </c>
      <c r="AD154" s="17">
        <v>295.48</v>
      </c>
      <c r="AE154" s="17">
        <v>0</v>
      </c>
      <c r="AF154" s="17">
        <v>24.64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88</v>
      </c>
      <c r="AR154" s="17">
        <v>45</v>
      </c>
      <c r="AS154" s="17">
        <v>126</v>
      </c>
      <c r="AT154" s="17">
        <v>18</v>
      </c>
      <c r="AU154" s="17">
        <v>0</v>
      </c>
      <c r="AV154" s="17">
        <v>368</v>
      </c>
      <c r="AW154" s="17">
        <v>18</v>
      </c>
      <c r="AX154" s="17">
        <v>0</v>
      </c>
      <c r="AY154" s="17">
        <v>368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/>
      <c r="BF154" s="2">
        <v>0</v>
      </c>
      <c r="BG154" s="2"/>
      <c r="BH154" s="2"/>
      <c r="BI154" s="2"/>
      <c r="BJ154" s="2">
        <v>0</v>
      </c>
      <c r="BK154" s="2">
        <v>0</v>
      </c>
      <c r="BL154" s="2">
        <v>0</v>
      </c>
      <c r="BM154" s="2"/>
      <c r="BN154" s="2"/>
      <c r="BO154" s="2"/>
      <c r="BP154" s="17">
        <v>0</v>
      </c>
      <c r="BQ154" s="17"/>
      <c r="BR154" s="17">
        <v>0</v>
      </c>
      <c r="BS154" s="17"/>
      <c r="BT154" s="17"/>
      <c r="BX154" s="18"/>
      <c r="BY154" s="18"/>
      <c r="BZ154" s="47"/>
      <c r="CA154" s="47"/>
      <c r="CB154" s="47"/>
    </row>
    <row r="155" spans="1:80" x14ac:dyDescent="0.25">
      <c r="A155" s="1" t="s">
        <v>686</v>
      </c>
      <c r="B155" s="6" t="s">
        <v>279</v>
      </c>
      <c r="C155" s="6" t="s">
        <v>574</v>
      </c>
      <c r="D155" s="17">
        <v>142</v>
      </c>
      <c r="E155" s="17">
        <v>132</v>
      </c>
      <c r="F155" s="17">
        <v>142</v>
      </c>
      <c r="G155" s="17">
        <v>142</v>
      </c>
      <c r="H155" s="17">
        <v>168</v>
      </c>
      <c r="I155" s="17">
        <v>171</v>
      </c>
      <c r="J155" s="17">
        <v>148</v>
      </c>
      <c r="K155" s="17">
        <v>148.66</v>
      </c>
      <c r="L155" s="17">
        <v>138</v>
      </c>
      <c r="M155" s="17">
        <v>128.54</v>
      </c>
      <c r="N155" s="17">
        <v>135</v>
      </c>
      <c r="O155" s="17">
        <v>99.82</v>
      </c>
      <c r="P155" s="17">
        <v>82.37</v>
      </c>
      <c r="Q155" s="17">
        <v>25</v>
      </c>
      <c r="R155" s="17">
        <v>25</v>
      </c>
      <c r="S155" s="17">
        <v>30</v>
      </c>
      <c r="T155" s="17">
        <v>27</v>
      </c>
      <c r="U155" s="17">
        <v>24</v>
      </c>
      <c r="V155" s="17">
        <v>35</v>
      </c>
      <c r="W155" s="17">
        <v>30</v>
      </c>
      <c r="X155" s="17">
        <v>22.77</v>
      </c>
      <c r="Y155" s="17">
        <v>28</v>
      </c>
      <c r="Z155" s="17">
        <v>0</v>
      </c>
      <c r="AA155" s="17">
        <v>0</v>
      </c>
      <c r="AB155" s="17">
        <v>0</v>
      </c>
      <c r="AC155" s="17">
        <v>0</v>
      </c>
      <c r="AD155" s="17">
        <v>64.62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19.54</v>
      </c>
      <c r="AM155" s="17">
        <v>2.46</v>
      </c>
      <c r="AN155" s="17">
        <v>23</v>
      </c>
      <c r="AO155" s="17">
        <v>23</v>
      </c>
      <c r="AP155" s="17">
        <v>13</v>
      </c>
      <c r="AQ155" s="17">
        <v>155</v>
      </c>
      <c r="AR155" s="17">
        <v>96</v>
      </c>
      <c r="AS155" s="17">
        <v>77</v>
      </c>
      <c r="AT155" s="17">
        <v>8</v>
      </c>
      <c r="AU155" s="17">
        <v>12</v>
      </c>
      <c r="AV155" s="17">
        <v>259</v>
      </c>
      <c r="AW155" s="17">
        <v>8</v>
      </c>
      <c r="AX155" s="17">
        <v>12</v>
      </c>
      <c r="AY155" s="17">
        <v>259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/>
      <c r="BF155" s="2">
        <v>0</v>
      </c>
      <c r="BG155" s="2"/>
      <c r="BH155" s="2"/>
      <c r="BI155" s="2"/>
      <c r="BJ155" s="2">
        <v>0</v>
      </c>
      <c r="BK155" s="2">
        <v>0</v>
      </c>
      <c r="BL155" s="2">
        <v>0</v>
      </c>
      <c r="BM155" s="2"/>
      <c r="BN155" s="2"/>
      <c r="BO155" s="2"/>
      <c r="BP155" s="17">
        <v>0</v>
      </c>
      <c r="BQ155" s="17"/>
      <c r="BR155" s="17">
        <v>0</v>
      </c>
      <c r="BS155" s="17"/>
      <c r="BT155" s="17"/>
      <c r="BX155" s="18"/>
      <c r="BY155" s="18"/>
      <c r="BZ155" s="47"/>
      <c r="CA155" s="47"/>
      <c r="CB155" s="47"/>
    </row>
    <row r="156" spans="1:80" x14ac:dyDescent="0.25">
      <c r="A156" s="1" t="s">
        <v>692</v>
      </c>
      <c r="B156" s="6" t="s">
        <v>175</v>
      </c>
      <c r="C156" s="6" t="s">
        <v>472</v>
      </c>
      <c r="D156" s="17">
        <v>32.25</v>
      </c>
      <c r="E156" s="17">
        <v>37.28</v>
      </c>
      <c r="F156" s="17">
        <v>55.79</v>
      </c>
      <c r="G156" s="17">
        <v>37</v>
      </c>
      <c r="H156" s="17">
        <v>64</v>
      </c>
      <c r="I156" s="17">
        <v>58</v>
      </c>
      <c r="J156" s="17">
        <v>65.5</v>
      </c>
      <c r="K156" s="17">
        <v>73.790000000000006</v>
      </c>
      <c r="L156" s="17">
        <v>51.6</v>
      </c>
      <c r="M156" s="17">
        <v>71.56</v>
      </c>
      <c r="N156" s="17">
        <v>55.32</v>
      </c>
      <c r="O156" s="17">
        <v>59.84</v>
      </c>
      <c r="P156" s="17">
        <v>58.64</v>
      </c>
      <c r="Q156" s="17">
        <v>2.25</v>
      </c>
      <c r="R156" s="17">
        <v>4.28</v>
      </c>
      <c r="S156" s="17">
        <v>3.79</v>
      </c>
      <c r="T156" s="17">
        <v>1</v>
      </c>
      <c r="U156" s="17">
        <v>1</v>
      </c>
      <c r="V156" s="17">
        <v>1</v>
      </c>
      <c r="W156" s="17">
        <v>2.5</v>
      </c>
      <c r="X156" s="17">
        <v>2.67</v>
      </c>
      <c r="Y156" s="17">
        <v>0.76</v>
      </c>
      <c r="Z156" s="17">
        <v>2.76</v>
      </c>
      <c r="AA156" s="17">
        <v>4.32</v>
      </c>
      <c r="AB156" s="17">
        <v>2.12</v>
      </c>
      <c r="AC156" s="17">
        <v>5.16</v>
      </c>
      <c r="AD156" s="17">
        <v>50.89</v>
      </c>
      <c r="AE156" s="17">
        <v>0</v>
      </c>
      <c r="AF156" s="17">
        <v>15.24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14</v>
      </c>
      <c r="AR156" s="17">
        <v>7</v>
      </c>
      <c r="AS156" s="17">
        <v>1</v>
      </c>
      <c r="AT156" s="17">
        <v>5</v>
      </c>
      <c r="AU156" s="17">
        <v>0</v>
      </c>
      <c r="AV156" s="17">
        <v>97</v>
      </c>
      <c r="AW156" s="17">
        <v>0</v>
      </c>
      <c r="AX156" s="17">
        <v>0</v>
      </c>
      <c r="AY156" s="17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/>
      <c r="BF156" s="2">
        <v>0</v>
      </c>
      <c r="BG156" s="2"/>
      <c r="BH156" s="2"/>
      <c r="BI156" s="2"/>
      <c r="BJ156" s="2">
        <v>0</v>
      </c>
      <c r="BK156" s="2">
        <v>0</v>
      </c>
      <c r="BL156" s="2">
        <v>0</v>
      </c>
      <c r="BM156" s="2"/>
      <c r="BN156" s="2"/>
      <c r="BO156" s="2"/>
      <c r="BP156" s="17">
        <v>0</v>
      </c>
      <c r="BQ156" s="17"/>
      <c r="BR156" s="17">
        <v>0</v>
      </c>
      <c r="BS156" s="17"/>
      <c r="BT156" s="17"/>
      <c r="BX156" s="18"/>
      <c r="BY156" s="18"/>
      <c r="BZ156" s="47"/>
      <c r="CA156" s="47"/>
      <c r="CB156" s="47"/>
    </row>
    <row r="157" spans="1:80" x14ac:dyDescent="0.25">
      <c r="A157" s="1" t="s">
        <v>689</v>
      </c>
      <c r="B157" s="6" t="s">
        <v>217</v>
      </c>
      <c r="C157" s="6" t="s">
        <v>512</v>
      </c>
      <c r="D157" s="17">
        <v>6</v>
      </c>
      <c r="E157" s="17">
        <v>2</v>
      </c>
      <c r="F157" s="17">
        <v>2</v>
      </c>
      <c r="G157" s="17">
        <v>3</v>
      </c>
      <c r="H157" s="17">
        <v>6</v>
      </c>
      <c r="I157" s="17">
        <v>4</v>
      </c>
      <c r="J157" s="17">
        <v>1</v>
      </c>
      <c r="K157" s="17">
        <v>7</v>
      </c>
      <c r="L157" s="17">
        <v>4.0999999999999996</v>
      </c>
      <c r="M157" s="17">
        <v>2.5499999999999998</v>
      </c>
      <c r="N157" s="17">
        <v>4.25</v>
      </c>
      <c r="O157" s="17">
        <v>2.15</v>
      </c>
      <c r="P157" s="17">
        <v>1.7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0.5</v>
      </c>
      <c r="AE157" s="17">
        <v>0</v>
      </c>
      <c r="AF157" s="17">
        <v>0.2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0</v>
      </c>
      <c r="AT157" s="17">
        <v>0</v>
      </c>
      <c r="AU157" s="17">
        <v>0</v>
      </c>
      <c r="AV157" s="17">
        <v>6</v>
      </c>
      <c r="AW157" s="17">
        <v>0</v>
      </c>
      <c r="AX157" s="17">
        <v>0</v>
      </c>
      <c r="AY157" s="17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/>
      <c r="BF157" s="2">
        <v>0</v>
      </c>
      <c r="BG157" s="2"/>
      <c r="BH157" s="2"/>
      <c r="BI157" s="2"/>
      <c r="BJ157" s="2">
        <v>0</v>
      </c>
      <c r="BK157" s="2">
        <v>0</v>
      </c>
      <c r="BL157" s="2">
        <v>0</v>
      </c>
      <c r="BM157" s="2"/>
      <c r="BN157" s="2"/>
      <c r="BO157" s="2"/>
      <c r="BP157" s="17">
        <v>0</v>
      </c>
      <c r="BQ157" s="17"/>
      <c r="BR157" s="17">
        <v>0</v>
      </c>
      <c r="BS157" s="17"/>
      <c r="BT157" s="17"/>
      <c r="BX157" s="18"/>
      <c r="BY157" s="18"/>
      <c r="BZ157" s="47"/>
      <c r="CA157" s="47"/>
      <c r="CB157" s="47"/>
    </row>
    <row r="158" spans="1:80" x14ac:dyDescent="0.25">
      <c r="A158" s="1" t="s">
        <v>686</v>
      </c>
      <c r="B158" s="6" t="s">
        <v>226</v>
      </c>
      <c r="C158" s="6" t="s">
        <v>521</v>
      </c>
      <c r="D158" s="17">
        <v>397.5</v>
      </c>
      <c r="E158" s="17">
        <v>403.7</v>
      </c>
      <c r="F158" s="17">
        <v>433.16</v>
      </c>
      <c r="G158" s="17">
        <v>419.82</v>
      </c>
      <c r="H158" s="17">
        <v>478.62</v>
      </c>
      <c r="I158" s="17">
        <v>433.64</v>
      </c>
      <c r="J158" s="17">
        <v>424.77</v>
      </c>
      <c r="K158" s="17">
        <v>471.37</v>
      </c>
      <c r="L158" s="17">
        <v>478.92</v>
      </c>
      <c r="M158" s="17">
        <v>458.87</v>
      </c>
      <c r="N158" s="17">
        <v>442.83</v>
      </c>
      <c r="O158" s="17">
        <v>351.11</v>
      </c>
      <c r="P158" s="17">
        <v>280.13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309.83999999999997</v>
      </c>
      <c r="AE158" s="17">
        <v>0</v>
      </c>
      <c r="AF158" s="17">
        <v>74.59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35</v>
      </c>
      <c r="AO158" s="17">
        <v>26.46</v>
      </c>
      <c r="AP158" s="17">
        <v>0</v>
      </c>
      <c r="AQ158" s="17">
        <v>360</v>
      </c>
      <c r="AR158" s="17">
        <v>289</v>
      </c>
      <c r="AS158" s="17">
        <v>128</v>
      </c>
      <c r="AT158" s="17">
        <v>33</v>
      </c>
      <c r="AU158" s="17">
        <v>9</v>
      </c>
      <c r="AV158" s="17">
        <v>785</v>
      </c>
      <c r="AW158" s="17">
        <v>33</v>
      </c>
      <c r="AX158" s="17">
        <v>9</v>
      </c>
      <c r="AY158" s="17">
        <v>785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/>
      <c r="BF158" s="2">
        <v>0</v>
      </c>
      <c r="BG158" s="2"/>
      <c r="BH158" s="2"/>
      <c r="BI158" s="2"/>
      <c r="BJ158" s="2">
        <v>0</v>
      </c>
      <c r="BK158" s="2">
        <v>0</v>
      </c>
      <c r="BL158" s="2">
        <v>0</v>
      </c>
      <c r="BM158" s="2"/>
      <c r="BN158" s="2"/>
      <c r="BO158" s="2"/>
      <c r="BP158" s="17">
        <v>0</v>
      </c>
      <c r="BQ158" s="17"/>
      <c r="BR158" s="17">
        <v>0</v>
      </c>
      <c r="BS158" s="17"/>
      <c r="BT158" s="17"/>
      <c r="BX158" s="18"/>
      <c r="BY158" s="18"/>
      <c r="BZ158" s="47"/>
      <c r="CA158" s="47"/>
      <c r="CB158" s="47"/>
    </row>
    <row r="159" spans="1:80" x14ac:dyDescent="0.25">
      <c r="A159" s="1" t="s">
        <v>684</v>
      </c>
      <c r="B159" s="6" t="s">
        <v>84</v>
      </c>
      <c r="C159" s="6" t="s">
        <v>382</v>
      </c>
      <c r="D159" s="17">
        <v>92</v>
      </c>
      <c r="E159" s="17">
        <v>89</v>
      </c>
      <c r="F159" s="17">
        <v>88</v>
      </c>
      <c r="G159" s="17">
        <v>94.98</v>
      </c>
      <c r="H159" s="17">
        <v>92.99</v>
      </c>
      <c r="I159" s="17">
        <v>122</v>
      </c>
      <c r="J159" s="17">
        <v>104.66</v>
      </c>
      <c r="K159" s="17">
        <v>98.92</v>
      </c>
      <c r="L159" s="17">
        <v>115.28</v>
      </c>
      <c r="M159" s="17">
        <v>121.4</v>
      </c>
      <c r="N159" s="17">
        <v>115.66</v>
      </c>
      <c r="O159" s="17">
        <v>77.58</v>
      </c>
      <c r="P159" s="17">
        <v>65.34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127.54</v>
      </c>
      <c r="AE159" s="17">
        <v>0</v>
      </c>
      <c r="AF159" s="17">
        <v>30.02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7</v>
      </c>
      <c r="AM159" s="17">
        <v>0</v>
      </c>
      <c r="AN159" s="17">
        <v>38</v>
      </c>
      <c r="AO159" s="17">
        <v>34.89</v>
      </c>
      <c r="AP159" s="17">
        <v>2</v>
      </c>
      <c r="AQ159" s="17">
        <v>20</v>
      </c>
      <c r="AR159" s="17">
        <v>17</v>
      </c>
      <c r="AS159" s="17">
        <v>7</v>
      </c>
      <c r="AT159" s="17">
        <v>5</v>
      </c>
      <c r="AU159" s="17">
        <v>14</v>
      </c>
      <c r="AV159" s="17">
        <v>226</v>
      </c>
      <c r="AW159" s="17">
        <v>5</v>
      </c>
      <c r="AX159" s="17">
        <v>14</v>
      </c>
      <c r="AY159" s="17">
        <v>227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/>
      <c r="BF159" s="2">
        <v>0</v>
      </c>
      <c r="BG159" s="2"/>
      <c r="BH159" s="2"/>
      <c r="BI159" s="2"/>
      <c r="BJ159" s="2">
        <v>0</v>
      </c>
      <c r="BK159" s="2">
        <v>0</v>
      </c>
      <c r="BL159" s="2">
        <v>0</v>
      </c>
      <c r="BM159" s="2"/>
      <c r="BN159" s="2"/>
      <c r="BO159" s="2"/>
      <c r="BP159" s="17">
        <v>0</v>
      </c>
      <c r="BQ159" s="17"/>
      <c r="BR159" s="17">
        <v>0</v>
      </c>
      <c r="BS159" s="17"/>
      <c r="BT159" s="17"/>
      <c r="BX159" s="18"/>
      <c r="BY159" s="18"/>
      <c r="BZ159" s="47"/>
      <c r="CA159" s="47"/>
      <c r="CB159" s="47"/>
    </row>
    <row r="160" spans="1:80" x14ac:dyDescent="0.25">
      <c r="A160" s="1" t="s">
        <v>684</v>
      </c>
      <c r="B160" s="6" t="s">
        <v>145</v>
      </c>
      <c r="C160" s="6" t="s">
        <v>442</v>
      </c>
      <c r="D160" s="17">
        <v>22</v>
      </c>
      <c r="E160" s="17">
        <v>25</v>
      </c>
      <c r="F160" s="17">
        <v>29</v>
      </c>
      <c r="G160" s="17">
        <v>30</v>
      </c>
      <c r="H160" s="17">
        <v>25</v>
      </c>
      <c r="I160" s="17">
        <v>27</v>
      </c>
      <c r="J160" s="17">
        <v>24</v>
      </c>
      <c r="K160" s="17">
        <v>34</v>
      </c>
      <c r="L160" s="17">
        <v>29</v>
      </c>
      <c r="M160" s="17">
        <v>27.98</v>
      </c>
      <c r="N160" s="17">
        <v>20.25</v>
      </c>
      <c r="O160" s="17">
        <v>29.34</v>
      </c>
      <c r="P160" s="17">
        <v>26.67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80.459999999999994</v>
      </c>
      <c r="AE160" s="17">
        <v>0</v>
      </c>
      <c r="AF160" s="17">
        <v>39.9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17</v>
      </c>
      <c r="AO160" s="17">
        <v>17</v>
      </c>
      <c r="AP160" s="17">
        <v>0</v>
      </c>
      <c r="AQ160" s="17">
        <v>0</v>
      </c>
      <c r="AR160" s="17">
        <v>0</v>
      </c>
      <c r="AS160" s="17">
        <v>0</v>
      </c>
      <c r="AT160" s="17">
        <v>1</v>
      </c>
      <c r="AU160" s="17">
        <v>3</v>
      </c>
      <c r="AV160" s="17">
        <v>55</v>
      </c>
      <c r="AW160" s="17">
        <v>1</v>
      </c>
      <c r="AX160" s="17">
        <v>3</v>
      </c>
      <c r="AY160" s="17">
        <v>54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/>
      <c r="BF160" s="2">
        <v>0</v>
      </c>
      <c r="BG160" s="2"/>
      <c r="BH160" s="2"/>
      <c r="BI160" s="2"/>
      <c r="BJ160" s="2">
        <v>0</v>
      </c>
      <c r="BK160" s="2">
        <v>0</v>
      </c>
      <c r="BL160" s="2">
        <v>0</v>
      </c>
      <c r="BM160" s="2"/>
      <c r="BN160" s="2"/>
      <c r="BO160" s="2"/>
      <c r="BP160" s="17">
        <v>0</v>
      </c>
      <c r="BQ160" s="17"/>
      <c r="BR160" s="17">
        <v>0</v>
      </c>
      <c r="BS160" s="17"/>
      <c r="BT160" s="17"/>
      <c r="BX160" s="18"/>
      <c r="BY160" s="18"/>
      <c r="BZ160" s="47"/>
      <c r="CA160" s="47"/>
      <c r="CB160" s="47"/>
    </row>
    <row r="161" spans="1:80" x14ac:dyDescent="0.25">
      <c r="A161" s="1" t="s">
        <v>692</v>
      </c>
      <c r="B161" s="6" t="s">
        <v>76</v>
      </c>
      <c r="C161" s="6" t="s">
        <v>374</v>
      </c>
      <c r="D161" s="17">
        <v>528</v>
      </c>
      <c r="E161" s="17">
        <v>517.69000000000005</v>
      </c>
      <c r="F161" s="17">
        <v>577.54999999999995</v>
      </c>
      <c r="G161" s="17">
        <v>609.47</v>
      </c>
      <c r="H161" s="17">
        <v>575.1</v>
      </c>
      <c r="I161" s="17">
        <v>682.29</v>
      </c>
      <c r="J161" s="17">
        <v>583.78</v>
      </c>
      <c r="K161" s="17">
        <v>610.85</v>
      </c>
      <c r="L161" s="17">
        <v>614.6</v>
      </c>
      <c r="M161" s="17">
        <v>652.07000000000005</v>
      </c>
      <c r="N161" s="17">
        <v>683.73</v>
      </c>
      <c r="O161" s="17">
        <v>585.89</v>
      </c>
      <c r="P161" s="17">
        <v>620.52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20.83</v>
      </c>
      <c r="X161" s="17">
        <v>25.33</v>
      </c>
      <c r="Y161" s="17">
        <v>39.18</v>
      </c>
      <c r="Z161" s="17">
        <v>35.630000000000003</v>
      </c>
      <c r="AA161" s="17">
        <v>60.7</v>
      </c>
      <c r="AB161" s="17">
        <v>76.75</v>
      </c>
      <c r="AC161" s="17">
        <v>129.30000000000001</v>
      </c>
      <c r="AD161" s="17">
        <v>615.62</v>
      </c>
      <c r="AE161" s="17">
        <v>313.2</v>
      </c>
      <c r="AF161" s="17">
        <v>103.93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56</v>
      </c>
      <c r="AM161" s="17">
        <v>0</v>
      </c>
      <c r="AN161" s="17">
        <v>0</v>
      </c>
      <c r="AO161" s="17">
        <v>0</v>
      </c>
      <c r="AP161" s="17">
        <v>0</v>
      </c>
      <c r="AQ161" s="17">
        <v>546</v>
      </c>
      <c r="AR161" s="17">
        <v>443</v>
      </c>
      <c r="AS161" s="17">
        <v>144</v>
      </c>
      <c r="AT161" s="17">
        <v>0</v>
      </c>
      <c r="AU161" s="17">
        <v>0</v>
      </c>
      <c r="AV161" s="17">
        <v>1410</v>
      </c>
      <c r="AW161" s="17">
        <v>0</v>
      </c>
      <c r="AX161" s="17">
        <v>0</v>
      </c>
      <c r="AY161" s="17">
        <v>1410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/>
      <c r="BF161" s="2">
        <v>0</v>
      </c>
      <c r="BG161" s="2"/>
      <c r="BH161" s="2"/>
      <c r="BI161" s="2"/>
      <c r="BJ161" s="2">
        <v>0</v>
      </c>
      <c r="BK161" s="2">
        <v>0</v>
      </c>
      <c r="BL161" s="2">
        <v>0</v>
      </c>
      <c r="BM161" s="2"/>
      <c r="BN161" s="2"/>
      <c r="BO161" s="2"/>
      <c r="BP161" s="17">
        <v>0</v>
      </c>
      <c r="BQ161" s="17"/>
      <c r="BR161" s="17">
        <v>0</v>
      </c>
      <c r="BS161" s="17"/>
      <c r="BT161" s="17"/>
      <c r="BX161" s="18"/>
      <c r="BY161" s="18"/>
      <c r="BZ161" s="47"/>
      <c r="CA161" s="47"/>
      <c r="CB161" s="47"/>
    </row>
    <row r="162" spans="1:80" x14ac:dyDescent="0.25">
      <c r="A162" s="1" t="s">
        <v>684</v>
      </c>
      <c r="B162" s="6" t="s">
        <v>144</v>
      </c>
      <c r="C162" s="6" t="s">
        <v>441</v>
      </c>
      <c r="D162" s="17">
        <v>34.5</v>
      </c>
      <c r="E162" s="17">
        <v>36</v>
      </c>
      <c r="F162" s="17">
        <v>31</v>
      </c>
      <c r="G162" s="17">
        <v>46</v>
      </c>
      <c r="H162" s="17">
        <v>41</v>
      </c>
      <c r="I162" s="17">
        <v>48</v>
      </c>
      <c r="J162" s="17">
        <v>45</v>
      </c>
      <c r="K162" s="17">
        <v>51</v>
      </c>
      <c r="L162" s="17">
        <v>41.63</v>
      </c>
      <c r="M162" s="17">
        <v>52.14</v>
      </c>
      <c r="N162" s="17">
        <v>42</v>
      </c>
      <c r="O162" s="17">
        <v>31.56</v>
      </c>
      <c r="P162" s="17">
        <v>40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1.1599999999999999</v>
      </c>
      <c r="AC162" s="17">
        <v>4.04</v>
      </c>
      <c r="AD162" s="17">
        <v>47.18</v>
      </c>
      <c r="AE162" s="17">
        <v>0</v>
      </c>
      <c r="AF162" s="17">
        <v>11.62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23</v>
      </c>
      <c r="AO162" s="17">
        <v>23</v>
      </c>
      <c r="AP162" s="17">
        <v>6</v>
      </c>
      <c r="AQ162" s="17">
        <v>41</v>
      </c>
      <c r="AR162" s="17">
        <v>23</v>
      </c>
      <c r="AS162" s="17">
        <v>6</v>
      </c>
      <c r="AT162" s="17">
        <v>2</v>
      </c>
      <c r="AU162" s="17">
        <v>3</v>
      </c>
      <c r="AV162" s="17">
        <v>87</v>
      </c>
      <c r="AW162" s="17">
        <v>2</v>
      </c>
      <c r="AX162" s="17">
        <v>3</v>
      </c>
      <c r="AY162" s="17">
        <v>84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/>
      <c r="BF162" s="2">
        <v>0</v>
      </c>
      <c r="BG162" s="2"/>
      <c r="BH162" s="2"/>
      <c r="BI162" s="2"/>
      <c r="BJ162" s="2">
        <v>0</v>
      </c>
      <c r="BK162" s="2">
        <v>0</v>
      </c>
      <c r="BL162" s="2">
        <v>0</v>
      </c>
      <c r="BM162" s="2"/>
      <c r="BN162" s="2"/>
      <c r="BO162" s="2"/>
      <c r="BP162" s="17">
        <v>0</v>
      </c>
      <c r="BQ162" s="17"/>
      <c r="BR162" s="17">
        <v>0</v>
      </c>
      <c r="BS162" s="17"/>
      <c r="BT162" s="17"/>
      <c r="BX162" s="18"/>
      <c r="BY162" s="18"/>
      <c r="BZ162" s="47"/>
      <c r="CA162" s="47"/>
      <c r="CB162" s="47"/>
    </row>
    <row r="163" spans="1:80" x14ac:dyDescent="0.25">
      <c r="A163" s="1" t="s">
        <v>690</v>
      </c>
      <c r="B163" s="34" t="s">
        <v>309</v>
      </c>
      <c r="C163" s="6" t="s">
        <v>604</v>
      </c>
      <c r="D163" s="17">
        <v>38</v>
      </c>
      <c r="E163" s="17">
        <v>51</v>
      </c>
      <c r="F163" s="17">
        <v>64</v>
      </c>
      <c r="G163" s="17">
        <v>50</v>
      </c>
      <c r="H163" s="17">
        <v>52</v>
      </c>
      <c r="I163" s="17">
        <v>54</v>
      </c>
      <c r="J163" s="17">
        <v>53</v>
      </c>
      <c r="K163" s="17">
        <v>66</v>
      </c>
      <c r="L163" s="17">
        <v>63</v>
      </c>
      <c r="M163" s="17">
        <v>44</v>
      </c>
      <c r="N163" s="17">
        <v>57</v>
      </c>
      <c r="O163" s="17">
        <v>49</v>
      </c>
      <c r="P163" s="17">
        <v>61.13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48.99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2</v>
      </c>
      <c r="AM163" s="17">
        <v>0</v>
      </c>
      <c r="AN163" s="17">
        <v>0</v>
      </c>
      <c r="AO163" s="17">
        <v>0</v>
      </c>
      <c r="AP163" s="17">
        <v>0</v>
      </c>
      <c r="AQ163" s="17">
        <v>54</v>
      </c>
      <c r="AR163" s="17">
        <v>51</v>
      </c>
      <c r="AS163" s="17">
        <v>13</v>
      </c>
      <c r="AT163" s="17">
        <v>2</v>
      </c>
      <c r="AU163" s="17">
        <v>0</v>
      </c>
      <c r="AV163" s="17">
        <v>95</v>
      </c>
      <c r="AW163" s="17">
        <v>2</v>
      </c>
      <c r="AX163" s="17">
        <v>0</v>
      </c>
      <c r="AY163" s="17">
        <v>95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/>
      <c r="BF163" s="2">
        <v>0</v>
      </c>
      <c r="BG163" s="2"/>
      <c r="BH163" s="2"/>
      <c r="BI163" s="2"/>
      <c r="BJ163" s="2">
        <v>0</v>
      </c>
      <c r="BK163" s="2">
        <v>0</v>
      </c>
      <c r="BL163" s="2">
        <v>0</v>
      </c>
      <c r="BM163" s="2"/>
      <c r="BN163" s="2"/>
      <c r="BO163" s="2"/>
      <c r="BP163" s="17">
        <v>0</v>
      </c>
      <c r="BQ163" s="17"/>
      <c r="BR163" s="17">
        <v>0</v>
      </c>
      <c r="BS163" s="17"/>
      <c r="BT163" s="17"/>
      <c r="BX163" s="18"/>
      <c r="BY163" s="18"/>
      <c r="BZ163" s="47"/>
      <c r="CA163" s="47"/>
      <c r="CB163" s="47"/>
    </row>
    <row r="164" spans="1:80" x14ac:dyDescent="0.25">
      <c r="A164" s="1" t="s">
        <v>686</v>
      </c>
      <c r="B164" s="6" t="s">
        <v>281</v>
      </c>
      <c r="C164" s="6" t="s">
        <v>576</v>
      </c>
      <c r="D164" s="17">
        <v>91</v>
      </c>
      <c r="E164" s="17">
        <v>87</v>
      </c>
      <c r="F164" s="17">
        <v>100</v>
      </c>
      <c r="G164" s="17">
        <v>112</v>
      </c>
      <c r="H164" s="17">
        <v>116</v>
      </c>
      <c r="I164" s="17">
        <v>113</v>
      </c>
      <c r="J164" s="17">
        <v>111.93</v>
      </c>
      <c r="K164" s="17">
        <v>108.51</v>
      </c>
      <c r="L164" s="17">
        <v>140.30000000000001</v>
      </c>
      <c r="M164" s="17">
        <v>119.21</v>
      </c>
      <c r="N164" s="17">
        <v>102.41</v>
      </c>
      <c r="O164" s="17">
        <v>103.85</v>
      </c>
      <c r="P164" s="17">
        <v>103.09</v>
      </c>
      <c r="Q164" s="17">
        <v>1</v>
      </c>
      <c r="R164" s="17">
        <v>4</v>
      </c>
      <c r="S164" s="17">
        <v>2</v>
      </c>
      <c r="T164" s="17">
        <v>6</v>
      </c>
      <c r="U164" s="17">
        <v>6</v>
      </c>
      <c r="V164" s="17">
        <v>2</v>
      </c>
      <c r="W164" s="17">
        <v>6.93</v>
      </c>
      <c r="X164" s="17">
        <v>4.82</v>
      </c>
      <c r="Y164" s="17">
        <v>3.83</v>
      </c>
      <c r="Z164" s="17">
        <v>0</v>
      </c>
      <c r="AA164" s="17">
        <v>0</v>
      </c>
      <c r="AB164" s="17">
        <v>0</v>
      </c>
      <c r="AC164" s="17">
        <v>0</v>
      </c>
      <c r="AD164" s="17">
        <v>105.07</v>
      </c>
      <c r="AE164" s="17">
        <v>0</v>
      </c>
      <c r="AF164" s="17">
        <v>4.71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16.739999999999998</v>
      </c>
      <c r="AM164" s="17">
        <v>3.26</v>
      </c>
      <c r="AN164" s="17">
        <v>0</v>
      </c>
      <c r="AO164" s="17">
        <v>0</v>
      </c>
      <c r="AP164" s="17">
        <v>0</v>
      </c>
      <c r="AQ164" s="17">
        <v>48</v>
      </c>
      <c r="AR164" s="17">
        <v>37</v>
      </c>
      <c r="AS164" s="17">
        <v>9</v>
      </c>
      <c r="AT164" s="17">
        <v>19</v>
      </c>
      <c r="AU164" s="17">
        <v>0</v>
      </c>
      <c r="AV164" s="17">
        <v>264</v>
      </c>
      <c r="AW164" s="17">
        <v>19</v>
      </c>
      <c r="AX164" s="17">
        <v>0</v>
      </c>
      <c r="AY164" s="17">
        <v>264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/>
      <c r="BF164" s="2">
        <v>0</v>
      </c>
      <c r="BG164" s="2"/>
      <c r="BH164" s="2"/>
      <c r="BI164" s="2"/>
      <c r="BJ164" s="2">
        <v>0</v>
      </c>
      <c r="BK164" s="2">
        <v>0</v>
      </c>
      <c r="BL164" s="2">
        <v>0</v>
      </c>
      <c r="BM164" s="2"/>
      <c r="BN164" s="2"/>
      <c r="BO164" s="2"/>
      <c r="BP164" s="17">
        <v>0</v>
      </c>
      <c r="BQ164" s="17"/>
      <c r="BR164" s="17">
        <v>0</v>
      </c>
      <c r="BS164" s="17"/>
      <c r="BT164" s="17"/>
      <c r="BX164" s="18"/>
      <c r="BY164" s="18"/>
      <c r="BZ164" s="47"/>
      <c r="CA164" s="47"/>
      <c r="CB164" s="47"/>
    </row>
    <row r="165" spans="1:80" x14ac:dyDescent="0.25">
      <c r="A165" s="1" t="s">
        <v>689</v>
      </c>
      <c r="B165" s="6" t="s">
        <v>216</v>
      </c>
      <c r="C165" s="6" t="s">
        <v>511</v>
      </c>
      <c r="D165" s="17">
        <v>11</v>
      </c>
      <c r="E165" s="17">
        <v>5</v>
      </c>
      <c r="F165" s="17">
        <v>11</v>
      </c>
      <c r="G165" s="17">
        <v>9</v>
      </c>
      <c r="H165" s="17">
        <v>10</v>
      </c>
      <c r="I165" s="17">
        <v>8</v>
      </c>
      <c r="J165" s="17">
        <v>9</v>
      </c>
      <c r="K165" s="17">
        <v>7</v>
      </c>
      <c r="L165" s="17">
        <v>6.82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0</v>
      </c>
      <c r="AU165" s="17">
        <v>0</v>
      </c>
      <c r="AV165" s="17">
        <v>9</v>
      </c>
      <c r="AW165" s="17">
        <v>0</v>
      </c>
      <c r="AX165" s="17">
        <v>0</v>
      </c>
      <c r="AY165" s="17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/>
      <c r="BF165" s="2">
        <v>0</v>
      </c>
      <c r="BG165" s="2"/>
      <c r="BH165" s="2"/>
      <c r="BI165" s="2"/>
      <c r="BJ165" s="2">
        <v>0</v>
      </c>
      <c r="BK165" s="2">
        <v>0</v>
      </c>
      <c r="BL165" s="2">
        <v>0</v>
      </c>
      <c r="BM165" s="2"/>
      <c r="BN165" s="2"/>
      <c r="BO165" s="2"/>
      <c r="BP165" s="17">
        <v>0</v>
      </c>
      <c r="BQ165" s="17"/>
      <c r="BR165" s="17">
        <v>0</v>
      </c>
      <c r="BS165" s="17"/>
      <c r="BT165" s="17"/>
      <c r="BX165" s="18"/>
      <c r="BY165" s="18"/>
      <c r="BZ165" s="47"/>
      <c r="CA165" s="47"/>
      <c r="CB165" s="47"/>
    </row>
    <row r="166" spans="1:80" x14ac:dyDescent="0.25">
      <c r="A166" s="1" t="s">
        <v>686</v>
      </c>
      <c r="B166" s="6" t="s">
        <v>214</v>
      </c>
      <c r="C166" s="6" t="s">
        <v>509</v>
      </c>
      <c r="D166" s="17">
        <v>397.04</v>
      </c>
      <c r="E166" s="17">
        <v>418.86</v>
      </c>
      <c r="F166" s="17">
        <v>417.96</v>
      </c>
      <c r="G166" s="17">
        <v>424.04</v>
      </c>
      <c r="H166" s="17">
        <v>424.88</v>
      </c>
      <c r="I166" s="17">
        <v>466.15</v>
      </c>
      <c r="J166" s="17">
        <v>442.02</v>
      </c>
      <c r="K166" s="17">
        <v>433.66</v>
      </c>
      <c r="L166" s="17">
        <v>423.09</v>
      </c>
      <c r="M166" s="17">
        <v>474.7</v>
      </c>
      <c r="N166" s="17">
        <v>478.11</v>
      </c>
      <c r="O166" s="17">
        <v>520.32000000000005</v>
      </c>
      <c r="P166" s="17">
        <v>577.57000000000005</v>
      </c>
      <c r="Q166" s="17">
        <v>21</v>
      </c>
      <c r="R166" s="17">
        <v>23.82</v>
      </c>
      <c r="S166" s="17">
        <v>24.94</v>
      </c>
      <c r="T166" s="17">
        <v>23</v>
      </c>
      <c r="U166" s="17">
        <v>23.88</v>
      </c>
      <c r="V166" s="17">
        <v>24</v>
      </c>
      <c r="W166" s="17">
        <v>31</v>
      </c>
      <c r="X166" s="17">
        <v>31</v>
      </c>
      <c r="Y166" s="17">
        <v>31</v>
      </c>
      <c r="Z166" s="17">
        <v>25</v>
      </c>
      <c r="AA166" s="17">
        <v>37.92</v>
      </c>
      <c r="AB166" s="17">
        <v>49.09</v>
      </c>
      <c r="AC166" s="17">
        <v>48.75</v>
      </c>
      <c r="AD166" s="17">
        <v>323.17</v>
      </c>
      <c r="AE166" s="17">
        <v>350.28</v>
      </c>
      <c r="AF166" s="17">
        <v>48.48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39</v>
      </c>
      <c r="AM166" s="17">
        <v>0</v>
      </c>
      <c r="AN166" s="17">
        <v>0</v>
      </c>
      <c r="AO166" s="17">
        <v>0</v>
      </c>
      <c r="AP166" s="17">
        <v>0</v>
      </c>
      <c r="AQ166" s="17">
        <v>964</v>
      </c>
      <c r="AR166" s="17">
        <v>679</v>
      </c>
      <c r="AS166" s="17">
        <v>239</v>
      </c>
      <c r="AT166" s="17">
        <v>112</v>
      </c>
      <c r="AU166" s="17">
        <v>0</v>
      </c>
      <c r="AV166" s="17">
        <v>944</v>
      </c>
      <c r="AW166" s="17">
        <v>112</v>
      </c>
      <c r="AX166" s="17">
        <v>0</v>
      </c>
      <c r="AY166" s="17">
        <v>944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/>
      <c r="BF166" s="2">
        <v>0</v>
      </c>
      <c r="BG166" s="2"/>
      <c r="BH166" s="2"/>
      <c r="BI166" s="2"/>
      <c r="BJ166" s="2">
        <v>0</v>
      </c>
      <c r="BK166" s="2">
        <v>0</v>
      </c>
      <c r="BL166" s="2">
        <v>0</v>
      </c>
      <c r="BM166" s="2"/>
      <c r="BN166" s="2"/>
      <c r="BO166" s="2"/>
      <c r="BP166" s="17">
        <v>0</v>
      </c>
      <c r="BQ166" s="17"/>
      <c r="BR166" s="17">
        <v>0</v>
      </c>
      <c r="BS166" s="17"/>
      <c r="BT166" s="17"/>
      <c r="BX166" s="18"/>
      <c r="BY166" s="18"/>
      <c r="BZ166" s="47"/>
      <c r="CA166" s="47"/>
      <c r="CB166" s="47"/>
    </row>
    <row r="167" spans="1:80" x14ac:dyDescent="0.25">
      <c r="A167" s="1" t="s">
        <v>694</v>
      </c>
      <c r="B167" s="76" t="s">
        <v>633</v>
      </c>
      <c r="C167" s="6" t="s">
        <v>637</v>
      </c>
      <c r="D167" s="17">
        <v>32</v>
      </c>
      <c r="E167" s="17">
        <v>26</v>
      </c>
      <c r="F167" s="17">
        <v>23</v>
      </c>
      <c r="G167" s="17">
        <v>36</v>
      </c>
      <c r="H167" s="17">
        <v>34</v>
      </c>
      <c r="I167" s="17">
        <v>30</v>
      </c>
      <c r="J167" s="17">
        <v>37</v>
      </c>
      <c r="K167" s="17">
        <v>35.450000000000003</v>
      </c>
      <c r="L167" s="17">
        <v>41</v>
      </c>
      <c r="M167" s="17">
        <v>43.56</v>
      </c>
      <c r="N167" s="17">
        <v>38.61</v>
      </c>
      <c r="O167" s="17">
        <v>35.43</v>
      </c>
      <c r="P167" s="17">
        <v>46.18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18.3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7">
        <v>0</v>
      </c>
      <c r="AU167" s="17">
        <v>0</v>
      </c>
      <c r="AV167" s="17">
        <v>133</v>
      </c>
      <c r="AW167" s="17">
        <v>0</v>
      </c>
      <c r="AX167" s="17">
        <v>0</v>
      </c>
      <c r="AY167" s="17">
        <v>133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/>
      <c r="BF167" s="2">
        <v>0</v>
      </c>
      <c r="BG167" s="2"/>
      <c r="BH167" s="2"/>
      <c r="BI167" s="2"/>
      <c r="BJ167" s="2">
        <v>0</v>
      </c>
      <c r="BK167" s="2">
        <v>0</v>
      </c>
      <c r="BL167" s="2">
        <v>0</v>
      </c>
      <c r="BM167" s="2"/>
      <c r="BN167" s="2"/>
      <c r="BO167" s="2"/>
      <c r="BP167" s="17">
        <v>0</v>
      </c>
      <c r="BQ167" s="17"/>
      <c r="BR167" s="17">
        <v>0</v>
      </c>
      <c r="BS167" s="17"/>
      <c r="BT167" s="17"/>
      <c r="BX167" s="18"/>
      <c r="BY167" s="18"/>
      <c r="BZ167" s="47"/>
      <c r="CA167" s="47"/>
      <c r="CB167" s="47"/>
    </row>
    <row r="168" spans="1:80" x14ac:dyDescent="0.25">
      <c r="A168" s="1" t="s">
        <v>686</v>
      </c>
      <c r="B168" s="6" t="s">
        <v>221</v>
      </c>
      <c r="C168" s="6" t="s">
        <v>516</v>
      </c>
      <c r="D168" s="17">
        <v>926.23</v>
      </c>
      <c r="E168" s="17">
        <v>976.68</v>
      </c>
      <c r="F168" s="17">
        <v>991.06</v>
      </c>
      <c r="G168" s="17">
        <v>1058.42</v>
      </c>
      <c r="H168" s="17">
        <v>1094.72</v>
      </c>
      <c r="I168" s="17">
        <v>1178.48</v>
      </c>
      <c r="J168" s="17">
        <v>1052.9000000000001</v>
      </c>
      <c r="K168" s="17">
        <v>1142.94</v>
      </c>
      <c r="L168" s="17">
        <v>1088.93</v>
      </c>
      <c r="M168" s="17">
        <v>1077.4100000000001</v>
      </c>
      <c r="N168" s="17">
        <v>1106.6400000000001</v>
      </c>
      <c r="O168" s="17">
        <v>1083.69</v>
      </c>
      <c r="P168" s="17">
        <v>1045.97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510.87</v>
      </c>
      <c r="AE168" s="17">
        <v>550.54</v>
      </c>
      <c r="AF168" s="17">
        <v>184.39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101</v>
      </c>
      <c r="AM168" s="17">
        <v>0</v>
      </c>
      <c r="AN168" s="17">
        <v>0</v>
      </c>
      <c r="AO168" s="17">
        <v>0</v>
      </c>
      <c r="AP168" s="17">
        <v>0</v>
      </c>
      <c r="AQ168" s="17">
        <v>1962</v>
      </c>
      <c r="AR168" s="17">
        <v>1445</v>
      </c>
      <c r="AS168" s="17">
        <v>644</v>
      </c>
      <c r="AT168" s="17">
        <v>131</v>
      </c>
      <c r="AU168" s="17">
        <v>0</v>
      </c>
      <c r="AV168" s="17">
        <v>1956</v>
      </c>
      <c r="AW168" s="17">
        <v>131</v>
      </c>
      <c r="AX168" s="17">
        <v>0</v>
      </c>
      <c r="AY168" s="17">
        <v>1952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/>
      <c r="BF168" s="2">
        <v>0</v>
      </c>
      <c r="BG168" s="2"/>
      <c r="BH168" s="2"/>
      <c r="BI168" s="2"/>
      <c r="BJ168" s="2">
        <v>0</v>
      </c>
      <c r="BK168" s="2">
        <v>0</v>
      </c>
      <c r="BL168" s="2">
        <v>0</v>
      </c>
      <c r="BM168" s="2"/>
      <c r="BN168" s="2"/>
      <c r="BO168" s="2"/>
      <c r="BP168" s="17">
        <v>0</v>
      </c>
      <c r="BQ168" s="17"/>
      <c r="BR168" s="17">
        <v>0</v>
      </c>
      <c r="BS168" s="17"/>
      <c r="BT168" s="17"/>
      <c r="BX168" s="18"/>
      <c r="BY168" s="18"/>
      <c r="BZ168" s="47"/>
      <c r="CA168" s="47"/>
      <c r="CB168" s="47"/>
    </row>
    <row r="169" spans="1:80" x14ac:dyDescent="0.25">
      <c r="A169" s="1" t="s">
        <v>690</v>
      </c>
      <c r="B169" s="6" t="s">
        <v>296</v>
      </c>
      <c r="C169" s="6" t="s">
        <v>591</v>
      </c>
      <c r="D169" s="17">
        <v>90</v>
      </c>
      <c r="E169" s="17">
        <v>71</v>
      </c>
      <c r="F169" s="17">
        <v>84</v>
      </c>
      <c r="G169" s="17">
        <v>85.03</v>
      </c>
      <c r="H169" s="17">
        <v>113.03</v>
      </c>
      <c r="I169" s="17">
        <v>93.17</v>
      </c>
      <c r="J169" s="17">
        <v>100.71</v>
      </c>
      <c r="K169" s="17">
        <v>104.3</v>
      </c>
      <c r="L169" s="17">
        <v>104</v>
      </c>
      <c r="M169" s="17">
        <v>96.28</v>
      </c>
      <c r="N169" s="17">
        <v>109.58</v>
      </c>
      <c r="O169" s="17">
        <v>84.21</v>
      </c>
      <c r="P169" s="17">
        <v>92.81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0.73</v>
      </c>
      <c r="Y169" s="17">
        <v>0</v>
      </c>
      <c r="Z169" s="17">
        <v>1</v>
      </c>
      <c r="AA169" s="17">
        <v>2</v>
      </c>
      <c r="AB169" s="17">
        <v>11.75</v>
      </c>
      <c r="AC169" s="17">
        <v>13</v>
      </c>
      <c r="AD169" s="17">
        <v>125.46</v>
      </c>
      <c r="AE169" s="17">
        <v>0</v>
      </c>
      <c r="AF169" s="17">
        <v>78.08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32</v>
      </c>
      <c r="AO169" s="17">
        <v>20.059999999999999</v>
      </c>
      <c r="AP169" s="17">
        <v>0</v>
      </c>
      <c r="AQ169" s="17">
        <v>36</v>
      </c>
      <c r="AR169" s="17">
        <v>30</v>
      </c>
      <c r="AS169" s="17">
        <v>7</v>
      </c>
      <c r="AT169" s="17">
        <v>7</v>
      </c>
      <c r="AU169" s="17">
        <v>3</v>
      </c>
      <c r="AV169" s="17">
        <v>195</v>
      </c>
      <c r="AW169" s="17">
        <v>7</v>
      </c>
      <c r="AX169" s="17">
        <v>3</v>
      </c>
      <c r="AY169" s="17">
        <v>195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/>
      <c r="BF169" s="2">
        <v>0</v>
      </c>
      <c r="BG169" s="2"/>
      <c r="BH169" s="2"/>
      <c r="BI169" s="2"/>
      <c r="BJ169" s="2">
        <v>0</v>
      </c>
      <c r="BK169" s="2">
        <v>0</v>
      </c>
      <c r="BL169" s="2">
        <v>0</v>
      </c>
      <c r="BM169" s="2"/>
      <c r="BN169" s="2"/>
      <c r="BO169" s="2"/>
      <c r="BP169" s="17">
        <v>0</v>
      </c>
      <c r="BQ169" s="17"/>
      <c r="BR169" s="17">
        <v>0</v>
      </c>
      <c r="BS169" s="17"/>
      <c r="BT169" s="17"/>
      <c r="BX169" s="18"/>
      <c r="BY169" s="18"/>
      <c r="BZ169" s="47"/>
      <c r="CA169" s="47"/>
      <c r="CB169" s="47"/>
    </row>
    <row r="170" spans="1:80" x14ac:dyDescent="0.25">
      <c r="A170" s="1" t="s">
        <v>684</v>
      </c>
      <c r="B170" s="6" t="s">
        <v>142</v>
      </c>
      <c r="C170" s="6" t="s">
        <v>439</v>
      </c>
      <c r="D170" s="17">
        <v>57</v>
      </c>
      <c r="E170" s="17">
        <v>64</v>
      </c>
      <c r="F170" s="17">
        <v>61</v>
      </c>
      <c r="G170" s="17">
        <v>54</v>
      </c>
      <c r="H170" s="17">
        <v>62</v>
      </c>
      <c r="I170" s="17">
        <v>63</v>
      </c>
      <c r="J170" s="17">
        <v>61.02</v>
      </c>
      <c r="K170" s="17">
        <v>65.08</v>
      </c>
      <c r="L170" s="17">
        <v>65</v>
      </c>
      <c r="M170" s="17">
        <v>68.900000000000006</v>
      </c>
      <c r="N170" s="17">
        <v>70.44</v>
      </c>
      <c r="O170" s="17">
        <v>61.08</v>
      </c>
      <c r="P170" s="17">
        <v>58.07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139.5</v>
      </c>
      <c r="AE170" s="17">
        <v>0</v>
      </c>
      <c r="AF170" s="17">
        <v>45.18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2</v>
      </c>
      <c r="AM170" s="17">
        <v>0</v>
      </c>
      <c r="AN170" s="17">
        <v>0</v>
      </c>
      <c r="AO170" s="17">
        <v>0</v>
      </c>
      <c r="AP170" s="17">
        <v>0</v>
      </c>
      <c r="AQ170" s="17">
        <v>8</v>
      </c>
      <c r="AR170" s="17">
        <v>10</v>
      </c>
      <c r="AS170" s="17">
        <v>5</v>
      </c>
      <c r="AT170" s="17">
        <v>8</v>
      </c>
      <c r="AU170" s="17">
        <v>0</v>
      </c>
      <c r="AV170" s="17">
        <v>107</v>
      </c>
      <c r="AW170" s="17">
        <v>8</v>
      </c>
      <c r="AX170" s="17">
        <v>0</v>
      </c>
      <c r="AY170" s="17">
        <v>103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/>
      <c r="BF170" s="2">
        <v>0</v>
      </c>
      <c r="BG170" s="2"/>
      <c r="BH170" s="2"/>
      <c r="BI170" s="2"/>
      <c r="BJ170" s="2">
        <v>0</v>
      </c>
      <c r="BK170" s="2">
        <v>0</v>
      </c>
      <c r="BL170" s="2">
        <v>0</v>
      </c>
      <c r="BM170" s="2"/>
      <c r="BN170" s="2"/>
      <c r="BO170" s="2"/>
      <c r="BP170" s="17">
        <v>0</v>
      </c>
      <c r="BQ170" s="17"/>
      <c r="BR170" s="17">
        <v>0</v>
      </c>
      <c r="BS170" s="17"/>
      <c r="BT170" s="17"/>
      <c r="BX170" s="18"/>
      <c r="BY170" s="18"/>
      <c r="BZ170" s="47"/>
      <c r="CA170" s="47"/>
      <c r="CB170" s="47"/>
    </row>
    <row r="171" spans="1:80" x14ac:dyDescent="0.25">
      <c r="A171" s="1" t="s">
        <v>689</v>
      </c>
      <c r="B171" s="6" t="s">
        <v>181</v>
      </c>
      <c r="C171" s="6" t="s">
        <v>478</v>
      </c>
      <c r="D171" s="17">
        <v>13</v>
      </c>
      <c r="E171" s="17">
        <v>23</v>
      </c>
      <c r="F171" s="17">
        <v>21</v>
      </c>
      <c r="G171" s="17">
        <v>23</v>
      </c>
      <c r="H171" s="17">
        <v>22</v>
      </c>
      <c r="I171" s="17">
        <v>25.12</v>
      </c>
      <c r="J171" s="17">
        <v>24</v>
      </c>
      <c r="K171" s="17">
        <v>24</v>
      </c>
      <c r="L171" s="17">
        <v>26.32</v>
      </c>
      <c r="M171" s="17">
        <v>24.96</v>
      </c>
      <c r="N171" s="17">
        <v>30.48</v>
      </c>
      <c r="O171" s="17">
        <v>30</v>
      </c>
      <c r="P171" s="17">
        <v>22.16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0.48</v>
      </c>
      <c r="AA171" s="17">
        <v>0.16</v>
      </c>
      <c r="AB171" s="17">
        <v>0</v>
      </c>
      <c r="AC171" s="17">
        <v>1.44</v>
      </c>
      <c r="AD171" s="17">
        <v>34.72</v>
      </c>
      <c r="AE171" s="17">
        <v>0</v>
      </c>
      <c r="AF171" s="17">
        <v>30.08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8</v>
      </c>
      <c r="AR171" s="17">
        <v>2</v>
      </c>
      <c r="AS171" s="17">
        <v>0</v>
      </c>
      <c r="AT171" s="17">
        <v>0</v>
      </c>
      <c r="AU171" s="17">
        <v>0</v>
      </c>
      <c r="AV171" s="17">
        <v>40</v>
      </c>
      <c r="AW171" s="17">
        <v>0</v>
      </c>
      <c r="AX171" s="17">
        <v>0</v>
      </c>
      <c r="AY171" s="17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/>
      <c r="BF171" s="2">
        <v>0</v>
      </c>
      <c r="BG171" s="2"/>
      <c r="BH171" s="2"/>
      <c r="BI171" s="2"/>
      <c r="BJ171" s="2">
        <v>0</v>
      </c>
      <c r="BK171" s="2">
        <v>0</v>
      </c>
      <c r="BL171" s="2">
        <v>0</v>
      </c>
      <c r="BM171" s="2"/>
      <c r="BN171" s="2"/>
      <c r="BO171" s="2"/>
      <c r="BP171" s="17">
        <v>0</v>
      </c>
      <c r="BQ171" s="17"/>
      <c r="BR171" s="17">
        <v>0</v>
      </c>
      <c r="BS171" s="17"/>
      <c r="BT171" s="17"/>
      <c r="BX171" s="18"/>
      <c r="BY171" s="18"/>
      <c r="BZ171" s="47"/>
      <c r="CA171" s="47"/>
      <c r="CB171" s="47"/>
    </row>
    <row r="172" spans="1:80" x14ac:dyDescent="0.25">
      <c r="A172" s="1" t="s">
        <v>692</v>
      </c>
      <c r="B172" s="6" t="s">
        <v>170</v>
      </c>
      <c r="C172" s="6" t="s">
        <v>467</v>
      </c>
      <c r="D172" s="17">
        <v>11</v>
      </c>
      <c r="E172" s="17">
        <v>19</v>
      </c>
      <c r="F172" s="17">
        <v>18</v>
      </c>
      <c r="G172" s="17">
        <v>19</v>
      </c>
      <c r="H172" s="17">
        <v>13</v>
      </c>
      <c r="I172" s="17">
        <v>16</v>
      </c>
      <c r="J172" s="17">
        <v>15</v>
      </c>
      <c r="K172" s="17">
        <v>13</v>
      </c>
      <c r="L172" s="17">
        <v>16</v>
      </c>
      <c r="M172" s="17">
        <v>13</v>
      </c>
      <c r="N172" s="17">
        <v>10</v>
      </c>
      <c r="O172" s="17">
        <v>10</v>
      </c>
      <c r="P172" s="17">
        <v>18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6.02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0</v>
      </c>
      <c r="AT172" s="17">
        <v>8</v>
      </c>
      <c r="AU172" s="17">
        <v>0</v>
      </c>
      <c r="AV172" s="17">
        <v>43</v>
      </c>
      <c r="AW172" s="17">
        <v>8</v>
      </c>
      <c r="AX172" s="17">
        <v>0</v>
      </c>
      <c r="AY172" s="17">
        <v>43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/>
      <c r="BF172" s="2">
        <v>0</v>
      </c>
      <c r="BG172" s="2"/>
      <c r="BH172" s="2"/>
      <c r="BI172" s="2"/>
      <c r="BJ172" s="2">
        <v>0</v>
      </c>
      <c r="BK172" s="2">
        <v>0</v>
      </c>
      <c r="BL172" s="2">
        <v>0</v>
      </c>
      <c r="BM172" s="2"/>
      <c r="BN172" s="2"/>
      <c r="BO172" s="2"/>
      <c r="BP172" s="17">
        <v>0</v>
      </c>
      <c r="BQ172" s="17"/>
      <c r="BR172" s="17">
        <v>0</v>
      </c>
      <c r="BS172" s="17"/>
      <c r="BT172" s="17"/>
      <c r="BX172" s="18"/>
      <c r="BY172" s="18"/>
      <c r="BZ172" s="47"/>
      <c r="CA172" s="47"/>
      <c r="CB172" s="47"/>
    </row>
    <row r="173" spans="1:80" x14ac:dyDescent="0.25">
      <c r="A173" s="1" t="s">
        <v>685</v>
      </c>
      <c r="B173" s="6" t="s">
        <v>184</v>
      </c>
      <c r="C173" s="6" t="s">
        <v>481</v>
      </c>
      <c r="D173" s="17">
        <v>78</v>
      </c>
      <c r="E173" s="17">
        <v>86</v>
      </c>
      <c r="F173" s="17">
        <v>90</v>
      </c>
      <c r="G173" s="17">
        <v>85</v>
      </c>
      <c r="H173" s="17">
        <v>87</v>
      </c>
      <c r="I173" s="17">
        <v>94</v>
      </c>
      <c r="J173" s="17">
        <v>89</v>
      </c>
      <c r="K173" s="17">
        <v>99</v>
      </c>
      <c r="L173" s="17">
        <v>85</v>
      </c>
      <c r="M173" s="17">
        <v>94.79</v>
      </c>
      <c r="N173" s="17">
        <v>91.5</v>
      </c>
      <c r="O173" s="17">
        <v>81.489999999999995</v>
      </c>
      <c r="P173" s="17">
        <v>85.46</v>
      </c>
      <c r="Q173" s="17">
        <v>11</v>
      </c>
      <c r="R173" s="17">
        <v>14</v>
      </c>
      <c r="S173" s="17">
        <v>17</v>
      </c>
      <c r="T173" s="17">
        <v>9</v>
      </c>
      <c r="U173" s="17">
        <v>11</v>
      </c>
      <c r="V173" s="17">
        <v>19</v>
      </c>
      <c r="W173" s="17">
        <v>15</v>
      </c>
      <c r="X173" s="17">
        <v>20</v>
      </c>
      <c r="Y173" s="17">
        <v>17</v>
      </c>
      <c r="Z173" s="17">
        <v>13.03</v>
      </c>
      <c r="AA173" s="17">
        <v>22.03</v>
      </c>
      <c r="AB173" s="17">
        <v>28.18</v>
      </c>
      <c r="AC173" s="17">
        <v>32.520000000000003</v>
      </c>
      <c r="AD173" s="17">
        <v>112.64</v>
      </c>
      <c r="AE173" s="17">
        <v>0</v>
      </c>
      <c r="AF173" s="17">
        <v>35.799999999999997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11</v>
      </c>
      <c r="AU173" s="17">
        <v>0</v>
      </c>
      <c r="AV173" s="17">
        <v>168</v>
      </c>
      <c r="AW173" s="17">
        <v>11</v>
      </c>
      <c r="AX173" s="17">
        <v>0</v>
      </c>
      <c r="AY173" s="17">
        <v>168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/>
      <c r="BF173" s="2">
        <v>0</v>
      </c>
      <c r="BG173" s="2"/>
      <c r="BH173" s="2"/>
      <c r="BI173" s="2"/>
      <c r="BJ173" s="2">
        <v>0</v>
      </c>
      <c r="BK173" s="2">
        <v>0</v>
      </c>
      <c r="BL173" s="2">
        <v>0</v>
      </c>
      <c r="BM173" s="2"/>
      <c r="BN173" s="2"/>
      <c r="BO173" s="2"/>
      <c r="BP173" s="17">
        <v>0</v>
      </c>
      <c r="BQ173" s="17"/>
      <c r="BR173" s="17">
        <v>0</v>
      </c>
      <c r="BS173" s="17"/>
      <c r="BT173" s="17"/>
      <c r="BX173" s="18"/>
      <c r="BY173" s="18"/>
      <c r="BZ173" s="47"/>
      <c r="CA173" s="47"/>
      <c r="CB173" s="47"/>
    </row>
    <row r="174" spans="1:80" x14ac:dyDescent="0.25">
      <c r="A174" s="1" t="s">
        <v>685</v>
      </c>
      <c r="B174" s="6" t="s">
        <v>236</v>
      </c>
      <c r="C174" s="6" t="s">
        <v>531</v>
      </c>
      <c r="D174" s="17">
        <v>78</v>
      </c>
      <c r="E174" s="17">
        <v>90</v>
      </c>
      <c r="F174" s="17">
        <v>78</v>
      </c>
      <c r="G174" s="17">
        <v>80.02</v>
      </c>
      <c r="H174" s="17">
        <v>108</v>
      </c>
      <c r="I174" s="17">
        <v>113</v>
      </c>
      <c r="J174" s="17">
        <v>121</v>
      </c>
      <c r="K174" s="17">
        <v>115</v>
      </c>
      <c r="L174" s="17">
        <v>103.72</v>
      </c>
      <c r="M174" s="17">
        <v>133</v>
      </c>
      <c r="N174" s="17">
        <v>108.54</v>
      </c>
      <c r="O174" s="17">
        <v>85.88</v>
      </c>
      <c r="P174" s="17">
        <v>92.32</v>
      </c>
      <c r="Q174" s="17">
        <v>3</v>
      </c>
      <c r="R174" s="17">
        <v>5</v>
      </c>
      <c r="S174" s="17">
        <v>4</v>
      </c>
      <c r="T174" s="17">
        <v>8</v>
      </c>
      <c r="U174" s="17">
        <v>6</v>
      </c>
      <c r="V174" s="17">
        <v>5</v>
      </c>
      <c r="W174" s="17">
        <v>10.8</v>
      </c>
      <c r="X174" s="17">
        <v>4.4000000000000004</v>
      </c>
      <c r="Y174" s="17">
        <v>4.22</v>
      </c>
      <c r="Z174" s="17">
        <v>0</v>
      </c>
      <c r="AA174" s="17">
        <v>1.17</v>
      </c>
      <c r="AB174" s="17">
        <v>1.33</v>
      </c>
      <c r="AC174" s="17">
        <v>2.16</v>
      </c>
      <c r="AD174" s="17">
        <v>112.14</v>
      </c>
      <c r="AE174" s="17">
        <v>0</v>
      </c>
      <c r="AF174" s="17">
        <v>10.199999999999999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27</v>
      </c>
      <c r="AO174" s="17">
        <v>20</v>
      </c>
      <c r="AP174" s="17">
        <v>0</v>
      </c>
      <c r="AQ174" s="17">
        <v>7</v>
      </c>
      <c r="AR174" s="17">
        <v>3</v>
      </c>
      <c r="AS174" s="17">
        <v>0</v>
      </c>
      <c r="AT174" s="17">
        <v>1</v>
      </c>
      <c r="AU174" s="17">
        <v>1</v>
      </c>
      <c r="AV174" s="17">
        <v>198</v>
      </c>
      <c r="AW174" s="17">
        <v>1</v>
      </c>
      <c r="AX174" s="17">
        <v>1</v>
      </c>
      <c r="AY174" s="17">
        <v>198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/>
      <c r="BF174" s="2">
        <v>0</v>
      </c>
      <c r="BG174" s="2"/>
      <c r="BH174" s="2"/>
      <c r="BI174" s="2"/>
      <c r="BJ174" s="2">
        <v>0</v>
      </c>
      <c r="BK174" s="2">
        <v>0</v>
      </c>
      <c r="BL174" s="2">
        <v>0</v>
      </c>
      <c r="BM174" s="2"/>
      <c r="BN174" s="2"/>
      <c r="BO174" s="2"/>
      <c r="BP174" s="17">
        <v>0</v>
      </c>
      <c r="BQ174" s="17"/>
      <c r="BR174" s="17">
        <v>0</v>
      </c>
      <c r="BS174" s="17"/>
      <c r="BT174" s="17"/>
      <c r="BX174" s="18"/>
      <c r="BY174" s="18"/>
      <c r="BZ174" s="47"/>
      <c r="CA174" s="47"/>
      <c r="CB174" s="47"/>
    </row>
    <row r="175" spans="1:80" x14ac:dyDescent="0.25">
      <c r="A175" s="1" t="s">
        <v>686</v>
      </c>
      <c r="B175" s="6" t="s">
        <v>280</v>
      </c>
      <c r="C175" s="6" t="s">
        <v>575</v>
      </c>
      <c r="D175" s="17">
        <v>117.03</v>
      </c>
      <c r="E175" s="17">
        <v>133.01</v>
      </c>
      <c r="F175" s="17">
        <v>142.33000000000001</v>
      </c>
      <c r="G175" s="17">
        <v>136.02000000000001</v>
      </c>
      <c r="H175" s="17">
        <v>144</v>
      </c>
      <c r="I175" s="17">
        <v>166</v>
      </c>
      <c r="J175" s="17">
        <v>160.26</v>
      </c>
      <c r="K175" s="17">
        <v>169.26</v>
      </c>
      <c r="L175" s="17">
        <v>146.66999999999999</v>
      </c>
      <c r="M175" s="17">
        <v>159.02000000000001</v>
      </c>
      <c r="N175" s="17">
        <v>143.38</v>
      </c>
      <c r="O175" s="17">
        <v>105.15</v>
      </c>
      <c r="P175" s="17">
        <v>80.27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127.16</v>
      </c>
      <c r="AE175" s="17">
        <v>0</v>
      </c>
      <c r="AF175" s="17">
        <v>14.7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10.33</v>
      </c>
      <c r="AM175" s="17">
        <v>0.67</v>
      </c>
      <c r="AN175" s="17">
        <v>38</v>
      </c>
      <c r="AO175" s="17">
        <v>38</v>
      </c>
      <c r="AP175" s="17">
        <v>3</v>
      </c>
      <c r="AQ175" s="17">
        <v>147</v>
      </c>
      <c r="AR175" s="17">
        <v>105</v>
      </c>
      <c r="AS175" s="17">
        <v>48</v>
      </c>
      <c r="AT175" s="17">
        <v>32</v>
      </c>
      <c r="AU175" s="17">
        <v>5</v>
      </c>
      <c r="AV175" s="17">
        <v>363</v>
      </c>
      <c r="AW175" s="17">
        <v>32</v>
      </c>
      <c r="AX175" s="17">
        <v>5</v>
      </c>
      <c r="AY175" s="17">
        <v>363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/>
      <c r="BF175" s="2">
        <v>0</v>
      </c>
      <c r="BG175" s="2"/>
      <c r="BH175" s="2"/>
      <c r="BI175" s="2"/>
      <c r="BJ175" s="2">
        <v>0</v>
      </c>
      <c r="BK175" s="2">
        <v>0</v>
      </c>
      <c r="BL175" s="2">
        <v>0</v>
      </c>
      <c r="BM175" s="2"/>
      <c r="BN175" s="2"/>
      <c r="BO175" s="2"/>
      <c r="BP175" s="17">
        <v>0</v>
      </c>
      <c r="BQ175" s="17"/>
      <c r="BR175" s="17">
        <v>0</v>
      </c>
      <c r="BS175" s="17"/>
      <c r="BT175" s="17"/>
      <c r="BX175" s="18"/>
      <c r="BY175" s="18"/>
      <c r="BZ175" s="47"/>
      <c r="CA175" s="47"/>
      <c r="CB175" s="47"/>
    </row>
    <row r="176" spans="1:80" x14ac:dyDescent="0.25">
      <c r="A176" s="1" t="s">
        <v>684</v>
      </c>
      <c r="B176" s="6" t="s">
        <v>82</v>
      </c>
      <c r="C176" s="6" t="s">
        <v>380</v>
      </c>
      <c r="D176" s="17">
        <v>24</v>
      </c>
      <c r="E176" s="17">
        <v>48</v>
      </c>
      <c r="F176" s="17">
        <v>49</v>
      </c>
      <c r="G176" s="17">
        <v>45.1</v>
      </c>
      <c r="H176" s="17">
        <v>43.57</v>
      </c>
      <c r="I176" s="17">
        <v>50.1</v>
      </c>
      <c r="J176" s="17">
        <v>39</v>
      </c>
      <c r="K176" s="17">
        <v>42</v>
      </c>
      <c r="L176" s="17">
        <v>55.85</v>
      </c>
      <c r="M176" s="17">
        <v>62</v>
      </c>
      <c r="N176" s="17">
        <v>41</v>
      </c>
      <c r="O176" s="17">
        <v>44.12</v>
      </c>
      <c r="P176" s="17">
        <v>52.4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1</v>
      </c>
      <c r="Y176" s="17">
        <v>3</v>
      </c>
      <c r="Z176" s="17">
        <v>0</v>
      </c>
      <c r="AA176" s="17">
        <v>1</v>
      </c>
      <c r="AB176" s="17">
        <v>11</v>
      </c>
      <c r="AC176" s="17">
        <v>5</v>
      </c>
      <c r="AD176" s="17">
        <v>30</v>
      </c>
      <c r="AE176" s="17">
        <v>0</v>
      </c>
      <c r="AF176" s="17">
        <v>9.6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17.600000000000001</v>
      </c>
      <c r="AO176" s="17">
        <v>17.600000000000001</v>
      </c>
      <c r="AP176" s="17">
        <v>0</v>
      </c>
      <c r="AQ176" s="17">
        <v>6</v>
      </c>
      <c r="AR176" s="17">
        <v>3</v>
      </c>
      <c r="AS176" s="17">
        <v>0</v>
      </c>
      <c r="AT176" s="17">
        <v>7</v>
      </c>
      <c r="AU176" s="17">
        <v>2</v>
      </c>
      <c r="AV176" s="17">
        <v>109</v>
      </c>
      <c r="AW176" s="17">
        <v>7</v>
      </c>
      <c r="AX176" s="17">
        <v>2</v>
      </c>
      <c r="AY176" s="17">
        <v>109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/>
      <c r="BF176" s="2">
        <v>0</v>
      </c>
      <c r="BG176" s="2"/>
      <c r="BH176" s="2"/>
      <c r="BI176" s="2"/>
      <c r="BJ176" s="2">
        <v>0</v>
      </c>
      <c r="BK176" s="2">
        <v>0</v>
      </c>
      <c r="BL176" s="2">
        <v>0</v>
      </c>
      <c r="BM176" s="2"/>
      <c r="BN176" s="2"/>
      <c r="BO176" s="2"/>
      <c r="BP176" s="17">
        <v>0</v>
      </c>
      <c r="BQ176" s="17"/>
      <c r="BR176" s="17">
        <v>0</v>
      </c>
      <c r="BS176" s="17"/>
      <c r="BT176" s="17"/>
      <c r="BX176" s="18"/>
      <c r="BY176" s="18"/>
      <c r="BZ176" s="47"/>
      <c r="CA176" s="47"/>
      <c r="CB176" s="47"/>
    </row>
    <row r="177" spans="1:80" x14ac:dyDescent="0.25">
      <c r="A177" s="1" t="s">
        <v>687</v>
      </c>
      <c r="B177" s="6" t="s">
        <v>66</v>
      </c>
      <c r="C177" s="6" t="s">
        <v>364</v>
      </c>
      <c r="D177" s="17">
        <v>119</v>
      </c>
      <c r="E177" s="17">
        <v>112</v>
      </c>
      <c r="F177" s="17">
        <v>161.01</v>
      </c>
      <c r="G177" s="17">
        <v>129</v>
      </c>
      <c r="H177" s="17">
        <v>135</v>
      </c>
      <c r="I177" s="17">
        <v>139.06</v>
      </c>
      <c r="J177" s="17">
        <v>139.06</v>
      </c>
      <c r="K177" s="17">
        <v>153.30000000000001</v>
      </c>
      <c r="L177" s="17">
        <v>179.99</v>
      </c>
      <c r="M177" s="17">
        <v>150.18</v>
      </c>
      <c r="N177" s="17">
        <v>164.72</v>
      </c>
      <c r="O177" s="17">
        <v>123.79</v>
      </c>
      <c r="P177" s="17">
        <v>131.72999999999999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128.76</v>
      </c>
      <c r="AE177" s="17">
        <v>0</v>
      </c>
      <c r="AF177" s="17">
        <v>43.13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9</v>
      </c>
      <c r="AM177" s="17">
        <v>0</v>
      </c>
      <c r="AN177" s="17">
        <v>17</v>
      </c>
      <c r="AO177" s="17">
        <v>12.7</v>
      </c>
      <c r="AP177" s="17">
        <v>10</v>
      </c>
      <c r="AQ177" s="17">
        <v>325</v>
      </c>
      <c r="AR177" s="17">
        <v>331</v>
      </c>
      <c r="AS177" s="17">
        <v>55</v>
      </c>
      <c r="AT177" s="17">
        <v>14</v>
      </c>
      <c r="AU177" s="17">
        <v>2</v>
      </c>
      <c r="AV177" s="17">
        <v>286</v>
      </c>
      <c r="AW177" s="17">
        <v>14</v>
      </c>
      <c r="AX177" s="17">
        <v>2</v>
      </c>
      <c r="AY177" s="17">
        <v>284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/>
      <c r="BF177" s="2">
        <v>0</v>
      </c>
      <c r="BG177" s="2"/>
      <c r="BH177" s="2"/>
      <c r="BI177" s="2"/>
      <c r="BJ177" s="2">
        <v>0</v>
      </c>
      <c r="BK177" s="2">
        <v>0</v>
      </c>
      <c r="BL177" s="2">
        <v>0</v>
      </c>
      <c r="BM177" s="2"/>
      <c r="BN177" s="2"/>
      <c r="BO177" s="2"/>
      <c r="BP177" s="17">
        <v>0</v>
      </c>
      <c r="BQ177" s="17"/>
      <c r="BR177" s="17">
        <v>0</v>
      </c>
      <c r="BS177" s="17"/>
      <c r="BT177" s="17"/>
      <c r="BX177" s="18"/>
      <c r="BY177" s="18"/>
      <c r="BZ177" s="47"/>
      <c r="CA177" s="47"/>
      <c r="CB177" s="47"/>
    </row>
    <row r="178" spans="1:80" x14ac:dyDescent="0.25">
      <c r="A178" s="1" t="s">
        <v>691</v>
      </c>
      <c r="B178" s="6" t="s">
        <v>123</v>
      </c>
      <c r="C178" s="6" t="s">
        <v>420</v>
      </c>
      <c r="D178" s="17">
        <v>336.04</v>
      </c>
      <c r="E178" s="17">
        <v>332.88</v>
      </c>
      <c r="F178" s="17">
        <v>350</v>
      </c>
      <c r="G178" s="17">
        <v>369.02</v>
      </c>
      <c r="H178" s="17">
        <v>406</v>
      </c>
      <c r="I178" s="17">
        <v>446.39</v>
      </c>
      <c r="J178" s="17">
        <v>397.8</v>
      </c>
      <c r="K178" s="17">
        <v>393.74</v>
      </c>
      <c r="L178" s="17">
        <v>418.93</v>
      </c>
      <c r="M178" s="17">
        <v>427.8</v>
      </c>
      <c r="N178" s="17">
        <v>450.68</v>
      </c>
      <c r="O178" s="17">
        <v>318.02</v>
      </c>
      <c r="P178" s="17">
        <v>332.4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1</v>
      </c>
      <c r="X178" s="17">
        <v>6.54</v>
      </c>
      <c r="Y178" s="17">
        <v>5.0999999999999996</v>
      </c>
      <c r="Z178" s="17">
        <v>7.84</v>
      </c>
      <c r="AA178" s="17">
        <v>11.8</v>
      </c>
      <c r="AB178" s="17">
        <v>15.36</v>
      </c>
      <c r="AC178" s="17">
        <v>22.82</v>
      </c>
      <c r="AD178" s="17">
        <v>317.83999999999997</v>
      </c>
      <c r="AE178" s="17">
        <v>0</v>
      </c>
      <c r="AF178" s="17">
        <v>81.62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144</v>
      </c>
      <c r="AR178" s="17">
        <v>117</v>
      </c>
      <c r="AS178" s="17">
        <v>42</v>
      </c>
      <c r="AT178" s="17">
        <v>74</v>
      </c>
      <c r="AU178" s="17">
        <v>0</v>
      </c>
      <c r="AV178" s="17">
        <v>738</v>
      </c>
      <c r="AW178" s="17">
        <v>74</v>
      </c>
      <c r="AX178" s="17">
        <v>0</v>
      </c>
      <c r="AY178" s="17">
        <v>737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/>
      <c r="BF178" s="2">
        <v>0</v>
      </c>
      <c r="BG178" s="2"/>
      <c r="BH178" s="2"/>
      <c r="BI178" s="2"/>
      <c r="BJ178" s="2">
        <v>0</v>
      </c>
      <c r="BK178" s="2">
        <v>0</v>
      </c>
      <c r="BL178" s="2">
        <v>0</v>
      </c>
      <c r="BM178" s="2"/>
      <c r="BN178" s="2"/>
      <c r="BO178" s="2"/>
      <c r="BP178" s="17">
        <v>0</v>
      </c>
      <c r="BQ178" s="17"/>
      <c r="BR178" s="17">
        <v>0</v>
      </c>
      <c r="BS178" s="17"/>
      <c r="BT178" s="17"/>
      <c r="BX178" s="18"/>
      <c r="BY178" s="18"/>
      <c r="BZ178" s="47"/>
      <c r="CA178" s="47"/>
      <c r="CB178" s="47"/>
    </row>
    <row r="179" spans="1:80" x14ac:dyDescent="0.25">
      <c r="A179" s="1" t="s">
        <v>691</v>
      </c>
      <c r="B179" s="6" t="s">
        <v>168</v>
      </c>
      <c r="C179" s="6" t="s">
        <v>465</v>
      </c>
      <c r="D179" s="17">
        <v>118.35</v>
      </c>
      <c r="E179" s="17">
        <v>144.18</v>
      </c>
      <c r="F179" s="17">
        <v>141</v>
      </c>
      <c r="G179" s="17">
        <v>170.36</v>
      </c>
      <c r="H179" s="17">
        <v>152</v>
      </c>
      <c r="I179" s="17">
        <v>155</v>
      </c>
      <c r="J179" s="17">
        <v>141.5</v>
      </c>
      <c r="K179" s="17">
        <v>155</v>
      </c>
      <c r="L179" s="17">
        <v>166</v>
      </c>
      <c r="M179" s="17">
        <v>176</v>
      </c>
      <c r="N179" s="17">
        <v>186.56</v>
      </c>
      <c r="O179" s="17">
        <v>135.9</v>
      </c>
      <c r="P179" s="17">
        <v>187.85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195.15</v>
      </c>
      <c r="AE179" s="17">
        <v>0</v>
      </c>
      <c r="AF179" s="17">
        <v>80.56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32</v>
      </c>
      <c r="AO179" s="17">
        <v>26.73</v>
      </c>
      <c r="AP179" s="17">
        <v>11</v>
      </c>
      <c r="AQ179" s="17">
        <v>188</v>
      </c>
      <c r="AR179" s="17">
        <v>137</v>
      </c>
      <c r="AS179" s="17">
        <v>31</v>
      </c>
      <c r="AT179" s="17">
        <v>31</v>
      </c>
      <c r="AU179" s="17">
        <v>2</v>
      </c>
      <c r="AV179" s="17">
        <v>295</v>
      </c>
      <c r="AW179" s="17">
        <v>29</v>
      </c>
      <c r="AX179" s="17">
        <v>2</v>
      </c>
      <c r="AY179" s="17">
        <v>293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/>
      <c r="BF179" s="2">
        <v>0</v>
      </c>
      <c r="BG179" s="2"/>
      <c r="BH179" s="2"/>
      <c r="BI179" s="2"/>
      <c r="BJ179" s="2">
        <v>0</v>
      </c>
      <c r="BK179" s="2">
        <v>0</v>
      </c>
      <c r="BL179" s="2">
        <v>0</v>
      </c>
      <c r="BM179" s="2"/>
      <c r="BN179" s="2"/>
      <c r="BO179" s="2"/>
      <c r="BP179" s="17">
        <v>0</v>
      </c>
      <c r="BQ179" s="17"/>
      <c r="BR179" s="17">
        <v>0</v>
      </c>
      <c r="BS179" s="17"/>
      <c r="BT179" s="17"/>
      <c r="BX179" s="18"/>
      <c r="BY179" s="18"/>
      <c r="BZ179" s="47"/>
      <c r="CA179" s="47"/>
      <c r="CB179" s="47"/>
    </row>
    <row r="180" spans="1:80" x14ac:dyDescent="0.25">
      <c r="A180" s="1" t="s">
        <v>684</v>
      </c>
      <c r="B180" s="6" t="s">
        <v>183</v>
      </c>
      <c r="C180" s="6" t="s">
        <v>480</v>
      </c>
      <c r="D180" s="17">
        <v>1.25</v>
      </c>
      <c r="E180" s="17">
        <v>1</v>
      </c>
      <c r="F180" s="17">
        <v>2</v>
      </c>
      <c r="G180" s="17">
        <v>2.25</v>
      </c>
      <c r="H180" s="17">
        <v>2</v>
      </c>
      <c r="I180" s="17">
        <v>5</v>
      </c>
      <c r="J180" s="17">
        <v>8</v>
      </c>
      <c r="K180" s="17">
        <v>7</v>
      </c>
      <c r="L180" s="17">
        <v>8</v>
      </c>
      <c r="M180" s="17">
        <v>3</v>
      </c>
      <c r="N180" s="17">
        <v>2</v>
      </c>
      <c r="O180" s="17">
        <v>1</v>
      </c>
      <c r="P180" s="17">
        <v>2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0.8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2</v>
      </c>
      <c r="AO180" s="17">
        <v>2</v>
      </c>
      <c r="AP180" s="17">
        <v>0</v>
      </c>
      <c r="AQ180" s="17">
        <v>0</v>
      </c>
      <c r="AR180" s="17">
        <v>0</v>
      </c>
      <c r="AS180" s="17">
        <v>0</v>
      </c>
      <c r="AT180" s="17">
        <v>0</v>
      </c>
      <c r="AU180" s="17">
        <v>0</v>
      </c>
      <c r="AV180" s="17">
        <v>11</v>
      </c>
      <c r="AW180" s="17">
        <v>0</v>
      </c>
      <c r="AX180" s="17">
        <v>0</v>
      </c>
      <c r="AY180" s="17">
        <v>11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/>
      <c r="BF180" s="2">
        <v>0</v>
      </c>
      <c r="BG180" s="2"/>
      <c r="BH180" s="2"/>
      <c r="BI180" s="2"/>
      <c r="BJ180" s="2">
        <v>0</v>
      </c>
      <c r="BK180" s="2">
        <v>0</v>
      </c>
      <c r="BL180" s="2">
        <v>0</v>
      </c>
      <c r="BM180" s="2"/>
      <c r="BN180" s="2"/>
      <c r="BO180" s="2"/>
      <c r="BP180" s="17">
        <v>0</v>
      </c>
      <c r="BQ180" s="17"/>
      <c r="BR180" s="17">
        <v>0</v>
      </c>
      <c r="BS180" s="17"/>
      <c r="BT180" s="17"/>
      <c r="BX180" s="18"/>
      <c r="BY180" s="18"/>
      <c r="BZ180" s="47"/>
      <c r="CA180" s="47"/>
      <c r="CB180" s="47"/>
    </row>
    <row r="181" spans="1:80" x14ac:dyDescent="0.25">
      <c r="A181" s="1" t="s">
        <v>684</v>
      </c>
      <c r="B181" s="6" t="s">
        <v>260</v>
      </c>
      <c r="C181" s="6" t="s">
        <v>555</v>
      </c>
      <c r="D181" s="17">
        <v>946.46</v>
      </c>
      <c r="E181" s="17">
        <v>944.07</v>
      </c>
      <c r="F181" s="17">
        <v>1039.6300000000001</v>
      </c>
      <c r="G181" s="17">
        <v>1061.72</v>
      </c>
      <c r="H181" s="17">
        <v>1135.7</v>
      </c>
      <c r="I181" s="17">
        <v>1152.02</v>
      </c>
      <c r="J181" s="17">
        <v>1097.06</v>
      </c>
      <c r="K181" s="17">
        <v>1143.6600000000001</v>
      </c>
      <c r="L181" s="17">
        <v>1124.8</v>
      </c>
      <c r="M181" s="17">
        <v>1116.52</v>
      </c>
      <c r="N181" s="17">
        <v>1088.8499999999999</v>
      </c>
      <c r="O181" s="17">
        <v>939.77</v>
      </c>
      <c r="P181" s="17">
        <v>905.5</v>
      </c>
      <c r="Q181" s="17">
        <v>23</v>
      </c>
      <c r="R181" s="17">
        <v>14</v>
      </c>
      <c r="S181" s="17">
        <v>24.98</v>
      </c>
      <c r="T181" s="17">
        <v>23.6</v>
      </c>
      <c r="U181" s="17">
        <v>38</v>
      </c>
      <c r="V181" s="17">
        <v>25.82</v>
      </c>
      <c r="W181" s="17">
        <v>38.46</v>
      </c>
      <c r="X181" s="17">
        <v>34.71</v>
      </c>
      <c r="Y181" s="17">
        <v>40.64</v>
      </c>
      <c r="Z181" s="17">
        <v>34.92</v>
      </c>
      <c r="AA181" s="17">
        <v>45.38</v>
      </c>
      <c r="AB181" s="17">
        <v>49.7</v>
      </c>
      <c r="AC181" s="17">
        <v>59.98</v>
      </c>
      <c r="AD181" s="17">
        <v>880.39</v>
      </c>
      <c r="AE181" s="17">
        <v>0</v>
      </c>
      <c r="AF181" s="17">
        <v>242.1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88</v>
      </c>
      <c r="AM181" s="17">
        <v>0</v>
      </c>
      <c r="AN181" s="17">
        <v>0</v>
      </c>
      <c r="AO181" s="17">
        <v>0</v>
      </c>
      <c r="AP181" s="17">
        <v>0</v>
      </c>
      <c r="AQ181" s="17">
        <v>467</v>
      </c>
      <c r="AR181" s="17">
        <v>393</v>
      </c>
      <c r="AS181" s="17">
        <v>189</v>
      </c>
      <c r="AT181" s="17">
        <v>196</v>
      </c>
      <c r="AU181" s="17">
        <v>0</v>
      </c>
      <c r="AV181" s="17">
        <v>2507</v>
      </c>
      <c r="AW181" s="17">
        <v>196</v>
      </c>
      <c r="AX181" s="17">
        <v>0</v>
      </c>
      <c r="AY181" s="17">
        <v>2504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/>
      <c r="BF181" s="2">
        <v>0</v>
      </c>
      <c r="BG181" s="2"/>
      <c r="BH181" s="2"/>
      <c r="BI181" s="2"/>
      <c r="BJ181" s="2">
        <v>0</v>
      </c>
      <c r="BK181" s="2">
        <v>0</v>
      </c>
      <c r="BL181" s="2">
        <v>0</v>
      </c>
      <c r="BM181" s="2"/>
      <c r="BN181" s="2"/>
      <c r="BO181" s="2"/>
      <c r="BP181" s="17">
        <v>0</v>
      </c>
      <c r="BQ181" s="17"/>
      <c r="BR181" s="17">
        <v>0</v>
      </c>
      <c r="BS181" s="17"/>
      <c r="BT181" s="17"/>
      <c r="BX181" s="18"/>
      <c r="BY181" s="18"/>
      <c r="BZ181" s="47"/>
      <c r="CA181" s="47"/>
      <c r="CB181" s="47"/>
    </row>
    <row r="182" spans="1:80" x14ac:dyDescent="0.25">
      <c r="A182" s="1" t="s">
        <v>685</v>
      </c>
      <c r="B182" s="6" t="s">
        <v>257</v>
      </c>
      <c r="C182" s="6" t="s">
        <v>552</v>
      </c>
      <c r="D182" s="17">
        <v>11.5</v>
      </c>
      <c r="E182" s="17">
        <v>14.62</v>
      </c>
      <c r="F182" s="17">
        <v>23.8</v>
      </c>
      <c r="G182" s="17">
        <v>12</v>
      </c>
      <c r="H182" s="17">
        <v>24.6</v>
      </c>
      <c r="I182" s="17">
        <v>18.399999999999999</v>
      </c>
      <c r="J182" s="17">
        <v>22.8</v>
      </c>
      <c r="K182" s="17">
        <v>19</v>
      </c>
      <c r="L182" s="17">
        <v>20.399999999999999</v>
      </c>
      <c r="M182" s="17">
        <v>19.600000000000001</v>
      </c>
      <c r="N182" s="17">
        <v>10</v>
      </c>
      <c r="O182" s="17">
        <v>15.8</v>
      </c>
      <c r="P182" s="17">
        <v>8</v>
      </c>
      <c r="Q182" s="17">
        <v>3.5</v>
      </c>
      <c r="R182" s="17">
        <v>8.6</v>
      </c>
      <c r="S182" s="17">
        <v>13.8</v>
      </c>
      <c r="T182" s="17">
        <v>4</v>
      </c>
      <c r="U182" s="17">
        <v>10.6</v>
      </c>
      <c r="V182" s="17">
        <v>9.4</v>
      </c>
      <c r="W182" s="17">
        <v>7.8</v>
      </c>
      <c r="X182" s="17">
        <v>9</v>
      </c>
      <c r="Y182" s="17">
        <v>2.4</v>
      </c>
      <c r="Z182" s="17">
        <v>3.6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0</v>
      </c>
      <c r="AT182" s="17">
        <v>1</v>
      </c>
      <c r="AU182" s="17">
        <v>0</v>
      </c>
      <c r="AV182" s="17">
        <v>32</v>
      </c>
      <c r="AW182" s="17">
        <v>1</v>
      </c>
      <c r="AX182" s="17">
        <v>0</v>
      </c>
      <c r="AY182" s="17">
        <v>32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/>
      <c r="BF182" s="2">
        <v>0</v>
      </c>
      <c r="BG182" s="2"/>
      <c r="BH182" s="2"/>
      <c r="BI182" s="2"/>
      <c r="BJ182" s="2">
        <v>0</v>
      </c>
      <c r="BK182" s="2">
        <v>0</v>
      </c>
      <c r="BL182" s="2">
        <v>0</v>
      </c>
      <c r="BM182" s="2"/>
      <c r="BN182" s="2"/>
      <c r="BO182" s="2"/>
      <c r="BP182" s="17">
        <v>0</v>
      </c>
      <c r="BQ182" s="17"/>
      <c r="BR182" s="17">
        <v>0</v>
      </c>
      <c r="BS182" s="17"/>
      <c r="BT182" s="17"/>
      <c r="BX182" s="18"/>
      <c r="BY182" s="18"/>
      <c r="BZ182" s="47"/>
      <c r="CA182" s="47"/>
      <c r="CB182" s="47"/>
    </row>
    <row r="183" spans="1:80" x14ac:dyDescent="0.25">
      <c r="A183" s="1" t="s">
        <v>688</v>
      </c>
      <c r="B183" s="6" t="s">
        <v>119</v>
      </c>
      <c r="C183" s="6" t="s">
        <v>417</v>
      </c>
      <c r="D183" s="17">
        <v>1374.51</v>
      </c>
      <c r="E183" s="17">
        <v>1390.02</v>
      </c>
      <c r="F183" s="17">
        <v>1479</v>
      </c>
      <c r="G183" s="17">
        <v>1525.05</v>
      </c>
      <c r="H183" s="17">
        <v>1556.76</v>
      </c>
      <c r="I183" s="17">
        <v>1706.88</v>
      </c>
      <c r="J183" s="17">
        <v>1647.69</v>
      </c>
      <c r="K183" s="17">
        <v>1806.6</v>
      </c>
      <c r="L183" s="17">
        <v>1725.74</v>
      </c>
      <c r="M183" s="17">
        <v>1787.27</v>
      </c>
      <c r="N183" s="17">
        <v>1826.55</v>
      </c>
      <c r="O183" s="17">
        <v>1516.64</v>
      </c>
      <c r="P183" s="17">
        <v>1406.01</v>
      </c>
      <c r="Q183" s="17">
        <v>40</v>
      </c>
      <c r="R183" s="17">
        <v>34</v>
      </c>
      <c r="S183" s="17">
        <v>30</v>
      </c>
      <c r="T183" s="17">
        <v>34</v>
      </c>
      <c r="U183" s="17">
        <v>32</v>
      </c>
      <c r="V183" s="17">
        <v>39</v>
      </c>
      <c r="W183" s="17">
        <v>40.83</v>
      </c>
      <c r="X183" s="17">
        <v>35</v>
      </c>
      <c r="Y183" s="17">
        <v>37.81</v>
      </c>
      <c r="Z183" s="17">
        <v>10.7</v>
      </c>
      <c r="AA183" s="17">
        <v>26.35</v>
      </c>
      <c r="AB183" s="17">
        <v>33.020000000000003</v>
      </c>
      <c r="AC183" s="17">
        <v>43.71</v>
      </c>
      <c r="AD183" s="17">
        <v>1077.32</v>
      </c>
      <c r="AE183" s="17">
        <v>0</v>
      </c>
      <c r="AF183" s="17">
        <v>159.06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20</v>
      </c>
      <c r="AM183" s="17">
        <v>0</v>
      </c>
      <c r="AN183" s="17">
        <v>0</v>
      </c>
      <c r="AO183" s="17">
        <v>0</v>
      </c>
      <c r="AP183" s="17">
        <v>0</v>
      </c>
      <c r="AQ183" s="17">
        <v>1225</v>
      </c>
      <c r="AR183" s="17">
        <v>639</v>
      </c>
      <c r="AS183" s="17">
        <v>915</v>
      </c>
      <c r="AT183" s="17">
        <v>167</v>
      </c>
      <c r="AU183" s="17">
        <v>0</v>
      </c>
      <c r="AV183" s="17">
        <v>2976</v>
      </c>
      <c r="AW183" s="17">
        <v>167</v>
      </c>
      <c r="AX183" s="17">
        <v>0</v>
      </c>
      <c r="AY183" s="17">
        <v>2971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/>
      <c r="BF183" s="2">
        <v>0</v>
      </c>
      <c r="BG183" s="2"/>
      <c r="BH183" s="2"/>
      <c r="BI183" s="2"/>
      <c r="BJ183" s="2">
        <v>0</v>
      </c>
      <c r="BK183" s="2">
        <v>0</v>
      </c>
      <c r="BL183" s="2">
        <v>0</v>
      </c>
      <c r="BM183" s="2"/>
      <c r="BN183" s="2"/>
      <c r="BO183" s="2"/>
      <c r="BP183" s="17">
        <v>0</v>
      </c>
      <c r="BQ183" s="17"/>
      <c r="BR183" s="17">
        <v>0</v>
      </c>
      <c r="BS183" s="17"/>
      <c r="BT183" s="17"/>
      <c r="BX183" s="18"/>
      <c r="BY183" s="18"/>
      <c r="BZ183" s="47"/>
      <c r="CA183" s="47"/>
      <c r="CB183" s="47"/>
    </row>
    <row r="184" spans="1:80" x14ac:dyDescent="0.25">
      <c r="A184" s="1" t="s">
        <v>686</v>
      </c>
      <c r="B184" s="6" t="s">
        <v>93</v>
      </c>
      <c r="C184" s="6" t="s">
        <v>391</v>
      </c>
      <c r="D184" s="17">
        <v>364.15</v>
      </c>
      <c r="E184" s="17">
        <v>403.13</v>
      </c>
      <c r="F184" s="17">
        <v>387.71</v>
      </c>
      <c r="G184" s="17">
        <v>374.57</v>
      </c>
      <c r="H184" s="17">
        <v>458.97</v>
      </c>
      <c r="I184" s="17">
        <v>413.87</v>
      </c>
      <c r="J184" s="17">
        <v>426.92</v>
      </c>
      <c r="K184" s="17">
        <v>418.86</v>
      </c>
      <c r="L184" s="17">
        <v>371.4</v>
      </c>
      <c r="M184" s="17">
        <v>376.59</v>
      </c>
      <c r="N184" s="17">
        <v>413.86</v>
      </c>
      <c r="O184" s="17">
        <v>330</v>
      </c>
      <c r="P184" s="17">
        <v>338.82</v>
      </c>
      <c r="Q184" s="17">
        <v>12.15</v>
      </c>
      <c r="R184" s="17">
        <v>17.11</v>
      </c>
      <c r="S184" s="17">
        <v>19.71</v>
      </c>
      <c r="T184" s="17">
        <v>22.57</v>
      </c>
      <c r="U184" s="17">
        <v>25.97</v>
      </c>
      <c r="V184" s="17">
        <v>16.87</v>
      </c>
      <c r="W184" s="17">
        <v>42.92</v>
      </c>
      <c r="X184" s="17">
        <v>40.86</v>
      </c>
      <c r="Y184" s="17">
        <v>32.25</v>
      </c>
      <c r="Z184" s="17">
        <v>23.26</v>
      </c>
      <c r="AA184" s="17">
        <v>35.159999999999997</v>
      </c>
      <c r="AB184" s="17">
        <v>28.92</v>
      </c>
      <c r="AC184" s="17">
        <v>13.59</v>
      </c>
      <c r="AD184" s="17">
        <v>340.73</v>
      </c>
      <c r="AE184" s="17">
        <v>0</v>
      </c>
      <c r="AF184" s="17">
        <v>36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9</v>
      </c>
      <c r="AM184" s="17">
        <v>0</v>
      </c>
      <c r="AN184" s="17">
        <v>49</v>
      </c>
      <c r="AO184" s="17">
        <v>30.4</v>
      </c>
      <c r="AP184" s="17">
        <v>0</v>
      </c>
      <c r="AQ184" s="17">
        <v>107</v>
      </c>
      <c r="AR184" s="17">
        <v>85</v>
      </c>
      <c r="AS184" s="17">
        <v>46</v>
      </c>
      <c r="AT184" s="17">
        <v>71</v>
      </c>
      <c r="AU184" s="17">
        <v>13</v>
      </c>
      <c r="AV184" s="17">
        <v>1029</v>
      </c>
      <c r="AW184" s="17">
        <v>71</v>
      </c>
      <c r="AX184" s="17">
        <v>13</v>
      </c>
      <c r="AY184" s="17">
        <v>1029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/>
      <c r="BF184" s="2">
        <v>0</v>
      </c>
      <c r="BG184" s="2"/>
      <c r="BH184" s="2"/>
      <c r="BI184" s="2"/>
      <c r="BJ184" s="2">
        <v>0</v>
      </c>
      <c r="BK184" s="2">
        <v>0</v>
      </c>
      <c r="BL184" s="2">
        <v>0</v>
      </c>
      <c r="BM184" s="2"/>
      <c r="BN184" s="2"/>
      <c r="BO184" s="2"/>
      <c r="BP184" s="17">
        <v>0</v>
      </c>
      <c r="BQ184" s="17"/>
      <c r="BR184" s="17">
        <v>0</v>
      </c>
      <c r="BS184" s="17"/>
      <c r="BT184" s="17"/>
      <c r="BX184" s="18"/>
      <c r="BY184" s="18"/>
      <c r="BZ184" s="47"/>
      <c r="CA184" s="47"/>
      <c r="CB184" s="47"/>
    </row>
    <row r="185" spans="1:80" x14ac:dyDescent="0.25">
      <c r="A185" s="1" t="s">
        <v>685</v>
      </c>
      <c r="B185" s="6" t="s">
        <v>294</v>
      </c>
      <c r="C185" s="6" t="s">
        <v>589</v>
      </c>
      <c r="D185" s="17">
        <v>7</v>
      </c>
      <c r="E185" s="17">
        <v>9</v>
      </c>
      <c r="F185" s="17">
        <v>4</v>
      </c>
      <c r="G185" s="17">
        <v>8</v>
      </c>
      <c r="H185" s="17">
        <v>5</v>
      </c>
      <c r="I185" s="17">
        <v>15</v>
      </c>
      <c r="J185" s="17">
        <v>10</v>
      </c>
      <c r="K185" s="17">
        <v>14</v>
      </c>
      <c r="L185" s="17">
        <v>10</v>
      </c>
      <c r="M185" s="17">
        <v>13</v>
      </c>
      <c r="N185" s="17">
        <v>10.8</v>
      </c>
      <c r="O185" s="17">
        <v>12.71</v>
      </c>
      <c r="P185" s="17">
        <v>8.08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9.7799999999999994</v>
      </c>
      <c r="AE185" s="17">
        <v>0</v>
      </c>
      <c r="AF185" s="17">
        <v>3.6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13</v>
      </c>
      <c r="AO185" s="17">
        <v>9.1199999999999992</v>
      </c>
      <c r="AP185" s="17">
        <v>0</v>
      </c>
      <c r="AQ185" s="17">
        <v>0</v>
      </c>
      <c r="AR185" s="17">
        <v>0</v>
      </c>
      <c r="AS185" s="17">
        <v>0</v>
      </c>
      <c r="AT185" s="17">
        <v>0</v>
      </c>
      <c r="AU185" s="17">
        <v>2</v>
      </c>
      <c r="AV185" s="17">
        <v>19</v>
      </c>
      <c r="AW185" s="17">
        <v>0</v>
      </c>
      <c r="AX185" s="17">
        <v>2</v>
      </c>
      <c r="AY185" s="17">
        <v>19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/>
      <c r="BF185" s="2">
        <v>0</v>
      </c>
      <c r="BG185" s="2"/>
      <c r="BH185" s="2"/>
      <c r="BI185" s="2"/>
      <c r="BJ185" s="2">
        <v>0</v>
      </c>
      <c r="BK185" s="2">
        <v>0</v>
      </c>
      <c r="BL185" s="2">
        <v>0</v>
      </c>
      <c r="BM185" s="2"/>
      <c r="BN185" s="2"/>
      <c r="BO185" s="2"/>
      <c r="BP185" s="17">
        <v>0</v>
      </c>
      <c r="BQ185" s="17"/>
      <c r="BR185" s="17">
        <v>0</v>
      </c>
      <c r="BS185" s="17"/>
      <c r="BT185" s="17"/>
      <c r="BX185" s="18"/>
      <c r="BY185" s="18"/>
      <c r="BZ185" s="47"/>
      <c r="CA185" s="47"/>
      <c r="CB185" s="47"/>
    </row>
    <row r="186" spans="1:80" x14ac:dyDescent="0.25">
      <c r="A186" s="1" t="s">
        <v>684</v>
      </c>
      <c r="B186" s="6" t="s">
        <v>92</v>
      </c>
      <c r="C186" s="6" t="s">
        <v>390</v>
      </c>
      <c r="D186" s="17">
        <v>21</v>
      </c>
      <c r="E186" s="17">
        <v>24</v>
      </c>
      <c r="F186" s="17">
        <v>13</v>
      </c>
      <c r="G186" s="17">
        <v>25</v>
      </c>
      <c r="H186" s="17">
        <v>19</v>
      </c>
      <c r="I186" s="17">
        <v>19</v>
      </c>
      <c r="J186" s="17">
        <v>20</v>
      </c>
      <c r="K186" s="17">
        <v>24</v>
      </c>
      <c r="L186" s="17">
        <v>22</v>
      </c>
      <c r="M186" s="17">
        <v>36</v>
      </c>
      <c r="N186" s="17">
        <v>32</v>
      </c>
      <c r="O186" s="17">
        <v>21.46</v>
      </c>
      <c r="P186" s="17">
        <v>21.04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37.65</v>
      </c>
      <c r="AE186" s="17">
        <v>0</v>
      </c>
      <c r="AF186" s="17">
        <v>5.0999999999999996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11</v>
      </c>
      <c r="AO186" s="17">
        <v>11</v>
      </c>
      <c r="AP186" s="17">
        <v>0</v>
      </c>
      <c r="AQ186" s="17">
        <v>0</v>
      </c>
      <c r="AR186" s="17">
        <v>6</v>
      </c>
      <c r="AS186" s="17">
        <v>0</v>
      </c>
      <c r="AT186" s="17">
        <v>6</v>
      </c>
      <c r="AU186" s="17">
        <v>1</v>
      </c>
      <c r="AV186" s="17">
        <v>82</v>
      </c>
      <c r="AW186" s="17">
        <v>6</v>
      </c>
      <c r="AX186" s="17">
        <v>1</v>
      </c>
      <c r="AY186" s="17">
        <v>86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/>
      <c r="BF186" s="2">
        <v>0</v>
      </c>
      <c r="BG186" s="2"/>
      <c r="BH186" s="2"/>
      <c r="BI186" s="2"/>
      <c r="BJ186" s="2">
        <v>0</v>
      </c>
      <c r="BK186" s="2">
        <v>0</v>
      </c>
      <c r="BL186" s="2">
        <v>0</v>
      </c>
      <c r="BM186" s="2"/>
      <c r="BN186" s="2"/>
      <c r="BO186" s="2"/>
      <c r="BP186" s="17">
        <v>0</v>
      </c>
      <c r="BQ186" s="17"/>
      <c r="BR186" s="17">
        <v>0</v>
      </c>
      <c r="BS186" s="17"/>
      <c r="BT186" s="17"/>
      <c r="BX186" s="18"/>
      <c r="BY186" s="18"/>
      <c r="BZ186" s="47"/>
      <c r="CA186" s="47"/>
      <c r="CB186" s="47"/>
    </row>
    <row r="187" spans="1:80" x14ac:dyDescent="0.25">
      <c r="A187" s="1" t="s">
        <v>689</v>
      </c>
      <c r="B187" s="6" t="s">
        <v>178</v>
      </c>
      <c r="C187" s="6" t="s">
        <v>475</v>
      </c>
      <c r="D187" s="17">
        <v>52</v>
      </c>
      <c r="E187" s="17">
        <v>64</v>
      </c>
      <c r="F187" s="17">
        <v>50</v>
      </c>
      <c r="G187" s="17">
        <v>59</v>
      </c>
      <c r="H187" s="17">
        <v>67</v>
      </c>
      <c r="I187" s="17">
        <v>57</v>
      </c>
      <c r="J187" s="17">
        <v>74.63</v>
      </c>
      <c r="K187" s="17">
        <v>72.290000000000006</v>
      </c>
      <c r="L187" s="17">
        <v>52.14</v>
      </c>
      <c r="M187" s="17">
        <v>66</v>
      </c>
      <c r="N187" s="17">
        <v>74</v>
      </c>
      <c r="O187" s="17">
        <v>67.540000000000006</v>
      </c>
      <c r="P187" s="17">
        <v>59.73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2</v>
      </c>
      <c r="AA187" s="17">
        <v>3.53</v>
      </c>
      <c r="AB187" s="17">
        <v>9.64</v>
      </c>
      <c r="AC187" s="17">
        <v>4</v>
      </c>
      <c r="AD187" s="17">
        <v>101.6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15</v>
      </c>
      <c r="AO187" s="17">
        <v>15</v>
      </c>
      <c r="AP187" s="17">
        <v>0</v>
      </c>
      <c r="AQ187" s="17">
        <v>25</v>
      </c>
      <c r="AR187" s="17">
        <v>26</v>
      </c>
      <c r="AS187" s="17">
        <v>1</v>
      </c>
      <c r="AT187" s="17">
        <v>12</v>
      </c>
      <c r="AU187" s="17">
        <v>4</v>
      </c>
      <c r="AV187" s="17">
        <v>195</v>
      </c>
      <c r="AW187" s="17">
        <v>0</v>
      </c>
      <c r="AX187" s="17">
        <v>0</v>
      </c>
      <c r="AY187" s="17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/>
      <c r="BF187" s="2">
        <v>0</v>
      </c>
      <c r="BG187" s="2"/>
      <c r="BH187" s="2"/>
      <c r="BI187" s="2"/>
      <c r="BJ187" s="2">
        <v>0</v>
      </c>
      <c r="BK187" s="2">
        <v>0</v>
      </c>
      <c r="BL187" s="2">
        <v>0</v>
      </c>
      <c r="BM187" s="2"/>
      <c r="BN187" s="2"/>
      <c r="BO187" s="2"/>
      <c r="BP187" s="17">
        <v>0</v>
      </c>
      <c r="BQ187" s="17"/>
      <c r="BR187" s="17">
        <v>0</v>
      </c>
      <c r="BS187" s="17"/>
      <c r="BT187" s="17"/>
      <c r="BX187" s="18"/>
      <c r="BY187" s="18"/>
      <c r="BZ187" s="47"/>
      <c r="CA187" s="47"/>
      <c r="CB187" s="47"/>
    </row>
    <row r="188" spans="1:80" x14ac:dyDescent="0.25">
      <c r="A188" s="1" t="s">
        <v>684</v>
      </c>
      <c r="B188" s="6" t="s">
        <v>91</v>
      </c>
      <c r="C188" s="6" t="s">
        <v>389</v>
      </c>
      <c r="D188" s="17">
        <v>38.5</v>
      </c>
      <c r="E188" s="17">
        <v>31</v>
      </c>
      <c r="F188" s="17">
        <v>33</v>
      </c>
      <c r="G188" s="17">
        <v>33</v>
      </c>
      <c r="H188" s="17">
        <v>44</v>
      </c>
      <c r="I188" s="17">
        <v>49</v>
      </c>
      <c r="J188" s="17">
        <v>45</v>
      </c>
      <c r="K188" s="17">
        <v>50</v>
      </c>
      <c r="L188" s="17">
        <v>56</v>
      </c>
      <c r="M188" s="17">
        <v>40.36</v>
      </c>
      <c r="N188" s="17">
        <v>43.18</v>
      </c>
      <c r="O188" s="17">
        <v>21.57</v>
      </c>
      <c r="P188" s="17">
        <v>27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1</v>
      </c>
      <c r="AD188" s="17">
        <v>25.26</v>
      </c>
      <c r="AE188" s="17">
        <v>0</v>
      </c>
      <c r="AF188" s="17">
        <v>10.62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3</v>
      </c>
      <c r="AM188" s="17">
        <v>0</v>
      </c>
      <c r="AN188" s="17">
        <v>0</v>
      </c>
      <c r="AO188" s="17">
        <v>0</v>
      </c>
      <c r="AP188" s="17">
        <v>0</v>
      </c>
      <c r="AQ188" s="17">
        <v>22</v>
      </c>
      <c r="AR188" s="17">
        <v>30</v>
      </c>
      <c r="AS188" s="17">
        <v>7</v>
      </c>
      <c r="AT188" s="17">
        <v>5</v>
      </c>
      <c r="AU188" s="17">
        <v>0</v>
      </c>
      <c r="AV188" s="17">
        <v>82</v>
      </c>
      <c r="AW188" s="17">
        <v>5</v>
      </c>
      <c r="AX188" s="17">
        <v>0</v>
      </c>
      <c r="AY188" s="17">
        <v>82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/>
      <c r="BF188" s="2">
        <v>0</v>
      </c>
      <c r="BG188" s="2"/>
      <c r="BH188" s="2"/>
      <c r="BI188" s="2"/>
      <c r="BJ188" s="2">
        <v>0</v>
      </c>
      <c r="BK188" s="2">
        <v>0</v>
      </c>
      <c r="BL188" s="2">
        <v>0</v>
      </c>
      <c r="BM188" s="2"/>
      <c r="BN188" s="2"/>
      <c r="BO188" s="2"/>
      <c r="BP188" s="17">
        <v>0</v>
      </c>
      <c r="BQ188" s="17"/>
      <c r="BR188" s="17">
        <v>0</v>
      </c>
      <c r="BS188" s="17"/>
      <c r="BT188" s="17"/>
      <c r="BX188" s="18"/>
      <c r="BY188" s="18"/>
      <c r="BZ188" s="47"/>
      <c r="CA188" s="47"/>
      <c r="CB188" s="47"/>
    </row>
    <row r="189" spans="1:80" x14ac:dyDescent="0.25">
      <c r="A189" s="1" t="s">
        <v>685</v>
      </c>
      <c r="B189" s="6" t="s">
        <v>159</v>
      </c>
      <c r="C189" s="6" t="s">
        <v>456</v>
      </c>
      <c r="D189" s="17">
        <v>10</v>
      </c>
      <c r="E189" s="17">
        <v>11</v>
      </c>
      <c r="F189" s="17">
        <v>13</v>
      </c>
      <c r="G189" s="17">
        <v>13</v>
      </c>
      <c r="H189" s="17">
        <v>14</v>
      </c>
      <c r="I189" s="17">
        <v>18</v>
      </c>
      <c r="J189" s="17">
        <v>15</v>
      </c>
      <c r="K189" s="17">
        <v>18</v>
      </c>
      <c r="L189" s="17">
        <v>14</v>
      </c>
      <c r="M189" s="17">
        <v>13</v>
      </c>
      <c r="N189" s="17">
        <v>13</v>
      </c>
      <c r="O189" s="17">
        <v>11.44</v>
      </c>
      <c r="P189" s="17">
        <v>13.8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9.2799999999999994</v>
      </c>
      <c r="AE189" s="17">
        <v>0</v>
      </c>
      <c r="AF189" s="17">
        <v>2.2400000000000002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9</v>
      </c>
      <c r="AO189" s="17">
        <v>8</v>
      </c>
      <c r="AP189" s="17">
        <v>0</v>
      </c>
      <c r="AQ189" s="17">
        <v>0</v>
      </c>
      <c r="AR189" s="17">
        <v>0</v>
      </c>
      <c r="AS189" s="17">
        <v>0</v>
      </c>
      <c r="AT189" s="17">
        <v>0</v>
      </c>
      <c r="AU189" s="17">
        <v>0</v>
      </c>
      <c r="AV189" s="17">
        <v>34</v>
      </c>
      <c r="AW189" s="17">
        <v>0</v>
      </c>
      <c r="AX189" s="17">
        <v>0</v>
      </c>
      <c r="AY189" s="17">
        <v>34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/>
      <c r="BF189" s="2">
        <v>0</v>
      </c>
      <c r="BG189" s="2"/>
      <c r="BH189" s="2"/>
      <c r="BI189" s="2"/>
      <c r="BJ189" s="2">
        <v>0</v>
      </c>
      <c r="BK189" s="2">
        <v>0</v>
      </c>
      <c r="BL189" s="2">
        <v>0</v>
      </c>
      <c r="BM189" s="2"/>
      <c r="BN189" s="2"/>
      <c r="BO189" s="2"/>
      <c r="BP189" s="17">
        <v>0</v>
      </c>
      <c r="BQ189" s="17"/>
      <c r="BR189" s="17">
        <v>0</v>
      </c>
      <c r="BS189" s="17"/>
      <c r="BT189" s="17"/>
      <c r="BX189" s="18"/>
      <c r="BY189" s="18"/>
      <c r="BZ189" s="47"/>
      <c r="CA189" s="47"/>
      <c r="CB189" s="47"/>
    </row>
    <row r="190" spans="1:80" x14ac:dyDescent="0.25">
      <c r="A190" s="1" t="s">
        <v>692</v>
      </c>
      <c r="B190" s="6" t="s">
        <v>172</v>
      </c>
      <c r="C190" s="6" t="s">
        <v>469</v>
      </c>
      <c r="D190" s="17">
        <v>49</v>
      </c>
      <c r="E190" s="17">
        <v>52</v>
      </c>
      <c r="F190" s="17">
        <v>64</v>
      </c>
      <c r="G190" s="17">
        <v>67</v>
      </c>
      <c r="H190" s="17">
        <v>62</v>
      </c>
      <c r="I190" s="17">
        <v>80</v>
      </c>
      <c r="J190" s="17">
        <v>77</v>
      </c>
      <c r="K190" s="17">
        <v>71</v>
      </c>
      <c r="L190" s="17">
        <v>88.96</v>
      </c>
      <c r="M190" s="17">
        <v>95.32</v>
      </c>
      <c r="N190" s="17">
        <v>73.16</v>
      </c>
      <c r="O190" s="17">
        <v>97.83</v>
      </c>
      <c r="P190" s="17">
        <v>91.55</v>
      </c>
      <c r="Q190" s="17">
        <v>0</v>
      </c>
      <c r="R190" s="17">
        <v>3</v>
      </c>
      <c r="S190" s="17">
        <v>6</v>
      </c>
      <c r="T190" s="17">
        <v>5</v>
      </c>
      <c r="U190" s="17">
        <v>1</v>
      </c>
      <c r="V190" s="17">
        <v>2</v>
      </c>
      <c r="W190" s="17">
        <v>2</v>
      </c>
      <c r="X190" s="17">
        <v>1</v>
      </c>
      <c r="Y190" s="17">
        <v>2</v>
      </c>
      <c r="Z190" s="17">
        <v>10</v>
      </c>
      <c r="AA190" s="17">
        <v>10.68</v>
      </c>
      <c r="AB190" s="17">
        <v>15.33</v>
      </c>
      <c r="AC190" s="17">
        <v>12</v>
      </c>
      <c r="AD190" s="17">
        <v>81.48</v>
      </c>
      <c r="AE190" s="17">
        <v>0</v>
      </c>
      <c r="AF190" s="17">
        <v>46.39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23</v>
      </c>
      <c r="AM190" s="17">
        <v>0</v>
      </c>
      <c r="AN190" s="17">
        <v>17</v>
      </c>
      <c r="AO190" s="17">
        <v>16.3</v>
      </c>
      <c r="AP190" s="17">
        <v>0</v>
      </c>
      <c r="AQ190" s="17">
        <v>38</v>
      </c>
      <c r="AR190" s="17">
        <v>18</v>
      </c>
      <c r="AS190" s="17">
        <v>19</v>
      </c>
      <c r="AT190" s="17">
        <v>2</v>
      </c>
      <c r="AU190" s="17">
        <v>2</v>
      </c>
      <c r="AV190" s="17">
        <v>148</v>
      </c>
      <c r="AW190" s="17">
        <v>2</v>
      </c>
      <c r="AX190" s="17">
        <v>2</v>
      </c>
      <c r="AY190" s="17">
        <v>148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/>
      <c r="BF190" s="2">
        <v>0</v>
      </c>
      <c r="BG190" s="2"/>
      <c r="BH190" s="2"/>
      <c r="BI190" s="2"/>
      <c r="BJ190" s="2">
        <v>0</v>
      </c>
      <c r="BK190" s="2">
        <v>0</v>
      </c>
      <c r="BL190" s="2">
        <v>0</v>
      </c>
      <c r="BM190" s="2"/>
      <c r="BN190" s="2"/>
      <c r="BO190" s="2"/>
      <c r="BP190" s="17">
        <v>0</v>
      </c>
      <c r="BQ190" s="17"/>
      <c r="BR190" s="17">
        <v>0</v>
      </c>
      <c r="BS190" s="17"/>
      <c r="BT190" s="17"/>
      <c r="BX190" s="18"/>
      <c r="BY190" s="18"/>
      <c r="BZ190" s="47"/>
      <c r="CA190" s="47"/>
      <c r="CB190" s="47"/>
    </row>
    <row r="191" spans="1:80" x14ac:dyDescent="0.25">
      <c r="A191" s="1" t="s">
        <v>684</v>
      </c>
      <c r="B191" s="6" t="s">
        <v>262</v>
      </c>
      <c r="C191" s="6" t="s">
        <v>557</v>
      </c>
      <c r="D191" s="17">
        <v>496.09</v>
      </c>
      <c r="E191" s="17">
        <v>538.76</v>
      </c>
      <c r="F191" s="17">
        <v>547.52</v>
      </c>
      <c r="G191" s="17">
        <v>602.73</v>
      </c>
      <c r="H191" s="17">
        <v>644.51</v>
      </c>
      <c r="I191" s="17">
        <v>675.91</v>
      </c>
      <c r="J191" s="17">
        <v>678</v>
      </c>
      <c r="K191" s="17">
        <v>731.87</v>
      </c>
      <c r="L191" s="17">
        <v>711.76</v>
      </c>
      <c r="M191" s="17">
        <v>926.79</v>
      </c>
      <c r="N191" s="17">
        <v>855.52</v>
      </c>
      <c r="O191" s="17">
        <v>706.53</v>
      </c>
      <c r="P191" s="17">
        <v>637.52</v>
      </c>
      <c r="Q191" s="17">
        <v>4.5199999999999996</v>
      </c>
      <c r="R191" s="17">
        <v>5.0999999999999996</v>
      </c>
      <c r="S191" s="17">
        <v>12.63</v>
      </c>
      <c r="T191" s="17">
        <v>11.69</v>
      </c>
      <c r="U191" s="17">
        <v>16.440000000000001</v>
      </c>
      <c r="V191" s="17">
        <v>18.22</v>
      </c>
      <c r="W191" s="17">
        <v>39.880000000000003</v>
      </c>
      <c r="X191" s="17">
        <v>34.700000000000003</v>
      </c>
      <c r="Y191" s="17">
        <v>37.340000000000003</v>
      </c>
      <c r="Z191" s="17">
        <v>60.81</v>
      </c>
      <c r="AA191" s="17">
        <v>51.95</v>
      </c>
      <c r="AB191" s="17">
        <v>62.06</v>
      </c>
      <c r="AC191" s="17">
        <v>67.48</v>
      </c>
      <c r="AD191" s="17">
        <v>615.41</v>
      </c>
      <c r="AE191" s="17">
        <v>0</v>
      </c>
      <c r="AF191" s="17">
        <v>122.57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32</v>
      </c>
      <c r="AO191" s="17">
        <v>20</v>
      </c>
      <c r="AP191" s="17">
        <v>0</v>
      </c>
      <c r="AQ191" s="17">
        <v>152</v>
      </c>
      <c r="AR191" s="17">
        <v>142</v>
      </c>
      <c r="AS191" s="17">
        <v>80</v>
      </c>
      <c r="AT191" s="17">
        <v>81</v>
      </c>
      <c r="AU191" s="17">
        <v>4</v>
      </c>
      <c r="AV191" s="17">
        <v>1446</v>
      </c>
      <c r="AW191" s="17">
        <v>81</v>
      </c>
      <c r="AX191" s="17">
        <v>4</v>
      </c>
      <c r="AY191" s="17">
        <v>1445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/>
      <c r="BF191" s="2">
        <v>0</v>
      </c>
      <c r="BG191" s="2"/>
      <c r="BH191" s="2"/>
      <c r="BI191" s="2"/>
      <c r="BJ191" s="2">
        <v>0</v>
      </c>
      <c r="BK191" s="2">
        <v>0</v>
      </c>
      <c r="BL191" s="2">
        <v>0</v>
      </c>
      <c r="BM191" s="2"/>
      <c r="BN191" s="2"/>
      <c r="BO191" s="2"/>
      <c r="BP191" s="17">
        <v>0</v>
      </c>
      <c r="BQ191" s="17"/>
      <c r="BR191" s="17">
        <v>0</v>
      </c>
      <c r="BS191" s="17"/>
      <c r="BT191" s="17"/>
      <c r="BX191" s="18"/>
      <c r="BY191" s="18"/>
      <c r="BZ191" s="47"/>
      <c r="CA191" s="47"/>
      <c r="CB191" s="47"/>
    </row>
    <row r="192" spans="1:80" x14ac:dyDescent="0.25">
      <c r="A192" s="1" t="s">
        <v>692</v>
      </c>
      <c r="B192" s="6" t="s">
        <v>171</v>
      </c>
      <c r="C192" s="6" t="s">
        <v>468</v>
      </c>
      <c r="D192" s="17">
        <v>189.5</v>
      </c>
      <c r="E192" s="17">
        <v>237.49</v>
      </c>
      <c r="F192" s="17">
        <v>298.25</v>
      </c>
      <c r="G192" s="17">
        <v>295.29000000000002</v>
      </c>
      <c r="H192" s="17">
        <v>338.75</v>
      </c>
      <c r="I192" s="17">
        <v>377.5</v>
      </c>
      <c r="J192" s="17">
        <v>410.59</v>
      </c>
      <c r="K192" s="17">
        <v>482.69</v>
      </c>
      <c r="L192" s="17">
        <v>551.74</v>
      </c>
      <c r="M192" s="17">
        <v>549.9</v>
      </c>
      <c r="N192" s="17">
        <v>616.54999999999995</v>
      </c>
      <c r="O192" s="17">
        <v>599.15</v>
      </c>
      <c r="P192" s="17">
        <v>511.8</v>
      </c>
      <c r="Q192" s="17">
        <v>108.5</v>
      </c>
      <c r="R192" s="17">
        <v>158.25</v>
      </c>
      <c r="S192" s="17">
        <v>198.25</v>
      </c>
      <c r="T192" s="17">
        <v>186.25</v>
      </c>
      <c r="U192" s="17">
        <v>224.75</v>
      </c>
      <c r="V192" s="17">
        <v>247.5</v>
      </c>
      <c r="W192" s="17">
        <v>303.25</v>
      </c>
      <c r="X192" s="17">
        <v>387.82</v>
      </c>
      <c r="Y192" s="17">
        <v>453.66</v>
      </c>
      <c r="Z192" s="17">
        <v>435.3</v>
      </c>
      <c r="AA192" s="17">
        <v>518.13</v>
      </c>
      <c r="AB192" s="17">
        <v>502.75</v>
      </c>
      <c r="AC192" s="17">
        <v>449.14</v>
      </c>
      <c r="AD192" s="17">
        <v>122.2</v>
      </c>
      <c r="AE192" s="17">
        <v>0</v>
      </c>
      <c r="AF192" s="17">
        <v>19.55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16</v>
      </c>
      <c r="AM192" s="17">
        <v>0</v>
      </c>
      <c r="AN192" s="17">
        <v>0</v>
      </c>
      <c r="AO192" s="17">
        <v>0</v>
      </c>
      <c r="AP192" s="17">
        <v>0</v>
      </c>
      <c r="AQ192" s="17">
        <v>139</v>
      </c>
      <c r="AR192" s="17">
        <v>211</v>
      </c>
      <c r="AS192" s="17">
        <v>63</v>
      </c>
      <c r="AT192" s="17">
        <v>14</v>
      </c>
      <c r="AU192" s="17">
        <v>0</v>
      </c>
      <c r="AV192" s="17">
        <v>948</v>
      </c>
      <c r="AW192" s="17">
        <v>14</v>
      </c>
      <c r="AX192" s="17">
        <v>0</v>
      </c>
      <c r="AY192" s="17">
        <v>948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/>
      <c r="BF192" s="2">
        <v>0</v>
      </c>
      <c r="BG192" s="2"/>
      <c r="BH192" s="2"/>
      <c r="BI192" s="2"/>
      <c r="BJ192" s="2">
        <v>0</v>
      </c>
      <c r="BK192" s="2">
        <v>0</v>
      </c>
      <c r="BL192" s="2">
        <v>0</v>
      </c>
      <c r="BM192" s="2"/>
      <c r="BN192" s="2"/>
      <c r="BO192" s="2"/>
      <c r="BP192" s="17">
        <v>0</v>
      </c>
      <c r="BQ192" s="17"/>
      <c r="BR192" s="17">
        <v>0</v>
      </c>
      <c r="BS192" s="17"/>
      <c r="BT192" s="17"/>
      <c r="BX192" s="18"/>
      <c r="BY192" s="18"/>
      <c r="BZ192" s="47"/>
      <c r="CA192" s="47"/>
      <c r="CB192" s="47"/>
    </row>
    <row r="193" spans="1:80" x14ac:dyDescent="0.25">
      <c r="A193" s="1" t="s">
        <v>684</v>
      </c>
      <c r="B193" s="6" t="s">
        <v>150</v>
      </c>
      <c r="C193" s="6" t="s">
        <v>447</v>
      </c>
      <c r="D193" s="17">
        <v>62</v>
      </c>
      <c r="E193" s="17">
        <v>53</v>
      </c>
      <c r="F193" s="17">
        <v>61.35</v>
      </c>
      <c r="G193" s="17">
        <v>62</v>
      </c>
      <c r="H193" s="17">
        <v>60</v>
      </c>
      <c r="I193" s="17">
        <v>64</v>
      </c>
      <c r="J193" s="17">
        <v>59.28</v>
      </c>
      <c r="K193" s="17">
        <v>67.86</v>
      </c>
      <c r="L193" s="17">
        <v>51.86</v>
      </c>
      <c r="M193" s="17">
        <v>68</v>
      </c>
      <c r="N193" s="17">
        <v>62</v>
      </c>
      <c r="O193" s="17">
        <v>63.92</v>
      </c>
      <c r="P193" s="17">
        <v>31.84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1</v>
      </c>
      <c r="AB193" s="17">
        <v>4</v>
      </c>
      <c r="AC193" s="17">
        <v>3</v>
      </c>
      <c r="AD193" s="17">
        <v>100.66</v>
      </c>
      <c r="AE193" s="17">
        <v>0</v>
      </c>
      <c r="AF193" s="17">
        <v>15.26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4</v>
      </c>
      <c r="AM193" s="17">
        <v>0</v>
      </c>
      <c r="AN193" s="17">
        <v>17</v>
      </c>
      <c r="AO193" s="17">
        <v>16.8</v>
      </c>
      <c r="AP193" s="17">
        <v>0</v>
      </c>
      <c r="AQ193" s="17">
        <v>9</v>
      </c>
      <c r="AR193" s="17">
        <v>7</v>
      </c>
      <c r="AS193" s="17">
        <v>1</v>
      </c>
      <c r="AT193" s="17">
        <v>8</v>
      </c>
      <c r="AU193" s="17">
        <v>1</v>
      </c>
      <c r="AV193" s="17">
        <v>141</v>
      </c>
      <c r="AW193" s="17">
        <v>8</v>
      </c>
      <c r="AX193" s="17">
        <v>1</v>
      </c>
      <c r="AY193" s="17">
        <v>141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/>
      <c r="BF193" s="2">
        <v>0</v>
      </c>
      <c r="BG193" s="2"/>
      <c r="BH193" s="2"/>
      <c r="BI193" s="2"/>
      <c r="BJ193" s="2">
        <v>0</v>
      </c>
      <c r="BK193" s="2">
        <v>0</v>
      </c>
      <c r="BL193" s="2">
        <v>0</v>
      </c>
      <c r="BM193" s="2"/>
      <c r="BN193" s="2"/>
      <c r="BO193" s="2"/>
      <c r="BP193" s="17">
        <v>0</v>
      </c>
      <c r="BQ193" s="17"/>
      <c r="BR193" s="17">
        <v>0</v>
      </c>
      <c r="BS193" s="17"/>
      <c r="BT193" s="17"/>
      <c r="BX193" s="18"/>
      <c r="BY193" s="18"/>
      <c r="BZ193" s="47"/>
      <c r="CA193" s="47"/>
      <c r="CB193" s="47"/>
    </row>
    <row r="194" spans="1:80" x14ac:dyDescent="0.25">
      <c r="A194" s="1" t="s">
        <v>685</v>
      </c>
      <c r="B194" s="6" t="s">
        <v>247</v>
      </c>
      <c r="C194" s="6" t="s">
        <v>542</v>
      </c>
      <c r="D194" s="17">
        <v>5</v>
      </c>
      <c r="E194" s="17">
        <v>6</v>
      </c>
      <c r="F194" s="17">
        <v>5</v>
      </c>
      <c r="G194" s="17">
        <v>5</v>
      </c>
      <c r="H194" s="17">
        <v>5</v>
      </c>
      <c r="I194" s="17">
        <v>6</v>
      </c>
      <c r="J194" s="17">
        <v>11</v>
      </c>
      <c r="K194" s="17">
        <v>3</v>
      </c>
      <c r="L194" s="17">
        <v>6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12</v>
      </c>
      <c r="AW194" s="17">
        <v>0</v>
      </c>
      <c r="AX194" s="17">
        <v>0</v>
      </c>
      <c r="AY194" s="17">
        <v>12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/>
      <c r="BF194" s="2">
        <v>0</v>
      </c>
      <c r="BG194" s="2"/>
      <c r="BH194" s="2"/>
      <c r="BI194" s="2"/>
      <c r="BJ194" s="2">
        <v>0</v>
      </c>
      <c r="BK194" s="2">
        <v>0</v>
      </c>
      <c r="BL194" s="2">
        <v>0</v>
      </c>
      <c r="BM194" s="2"/>
      <c r="BN194" s="2"/>
      <c r="BO194" s="2"/>
      <c r="BP194" s="17">
        <v>0</v>
      </c>
      <c r="BQ194" s="17"/>
      <c r="BR194" s="17">
        <v>0</v>
      </c>
      <c r="BS194" s="17"/>
      <c r="BT194" s="17"/>
      <c r="BX194" s="18"/>
      <c r="BY194" s="18"/>
      <c r="BZ194" s="47"/>
      <c r="CA194" s="47"/>
      <c r="CB194" s="47"/>
    </row>
    <row r="195" spans="1:80" x14ac:dyDescent="0.25">
      <c r="A195" s="1" t="s">
        <v>686</v>
      </c>
      <c r="B195" s="6" t="s">
        <v>205</v>
      </c>
      <c r="C195" s="6" t="s">
        <v>500</v>
      </c>
      <c r="D195" s="17">
        <v>46</v>
      </c>
      <c r="E195" s="17">
        <v>50.22</v>
      </c>
      <c r="F195" s="17">
        <v>43</v>
      </c>
      <c r="G195" s="17">
        <v>66.05</v>
      </c>
      <c r="H195" s="17">
        <v>73.81</v>
      </c>
      <c r="I195" s="17">
        <v>68</v>
      </c>
      <c r="J195" s="17">
        <v>66.62</v>
      </c>
      <c r="K195" s="17">
        <v>52.84</v>
      </c>
      <c r="L195" s="17">
        <v>71.27</v>
      </c>
      <c r="M195" s="17">
        <v>52.97</v>
      </c>
      <c r="N195" s="17">
        <v>62.75</v>
      </c>
      <c r="O195" s="17">
        <v>48.95</v>
      </c>
      <c r="P195" s="17">
        <v>51.11</v>
      </c>
      <c r="Q195" s="17">
        <v>13</v>
      </c>
      <c r="R195" s="17">
        <v>21</v>
      </c>
      <c r="S195" s="17">
        <v>23</v>
      </c>
      <c r="T195" s="17">
        <v>29</v>
      </c>
      <c r="U195" s="17">
        <v>35.799999999999997</v>
      </c>
      <c r="V195" s="17">
        <v>30</v>
      </c>
      <c r="W195" s="17">
        <v>33.44</v>
      </c>
      <c r="X195" s="17">
        <v>24.76</v>
      </c>
      <c r="Y195" s="17">
        <v>26.82</v>
      </c>
      <c r="Z195" s="17">
        <v>19</v>
      </c>
      <c r="AA195" s="17">
        <v>24.2</v>
      </c>
      <c r="AB195" s="17">
        <v>13.8</v>
      </c>
      <c r="AC195" s="17">
        <v>9.3000000000000007</v>
      </c>
      <c r="AD195" s="17">
        <v>10.56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4</v>
      </c>
      <c r="AT195" s="17">
        <v>15</v>
      </c>
      <c r="AU195" s="17">
        <v>0</v>
      </c>
      <c r="AV195" s="17">
        <v>129</v>
      </c>
      <c r="AW195" s="17">
        <v>15</v>
      </c>
      <c r="AX195" s="17">
        <v>0</v>
      </c>
      <c r="AY195" s="17">
        <v>129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/>
      <c r="BF195" s="2">
        <v>0</v>
      </c>
      <c r="BG195" s="2"/>
      <c r="BH195" s="2"/>
      <c r="BI195" s="2"/>
      <c r="BJ195" s="2">
        <v>0</v>
      </c>
      <c r="BK195" s="2">
        <v>0</v>
      </c>
      <c r="BL195" s="2">
        <v>0</v>
      </c>
      <c r="BM195" s="2"/>
      <c r="BN195" s="2"/>
      <c r="BO195" s="2"/>
      <c r="BP195" s="17">
        <v>0</v>
      </c>
      <c r="BQ195" s="17"/>
      <c r="BR195" s="17">
        <v>0</v>
      </c>
      <c r="BS195" s="17"/>
      <c r="BT195" s="17"/>
      <c r="BX195" s="18"/>
      <c r="BY195" s="18"/>
      <c r="BZ195" s="47"/>
      <c r="CA195" s="47"/>
      <c r="CB195" s="47"/>
    </row>
    <row r="196" spans="1:80" x14ac:dyDescent="0.25">
      <c r="A196" s="1" t="s">
        <v>685</v>
      </c>
      <c r="B196" s="6" t="s">
        <v>234</v>
      </c>
      <c r="C196" s="6" t="s">
        <v>529</v>
      </c>
      <c r="D196" s="17">
        <v>7</v>
      </c>
      <c r="E196" s="17">
        <v>10</v>
      </c>
      <c r="F196" s="17">
        <v>9</v>
      </c>
      <c r="G196" s="17">
        <v>11</v>
      </c>
      <c r="H196" s="17">
        <v>12</v>
      </c>
      <c r="I196" s="17">
        <v>9</v>
      </c>
      <c r="J196" s="17">
        <v>7</v>
      </c>
      <c r="K196" s="17">
        <v>8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0</v>
      </c>
      <c r="AT196" s="17">
        <v>0</v>
      </c>
      <c r="AU196" s="17">
        <v>0</v>
      </c>
      <c r="AV196" s="17">
        <v>5</v>
      </c>
      <c r="AW196" s="17">
        <v>0</v>
      </c>
      <c r="AX196" s="17">
        <v>0</v>
      </c>
      <c r="AY196" s="17">
        <v>5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/>
      <c r="BF196" s="2">
        <v>0</v>
      </c>
      <c r="BG196" s="2"/>
      <c r="BH196" s="2"/>
      <c r="BI196" s="2"/>
      <c r="BJ196" s="2">
        <v>0</v>
      </c>
      <c r="BK196" s="2">
        <v>0</v>
      </c>
      <c r="BL196" s="2">
        <v>0</v>
      </c>
      <c r="BM196" s="2"/>
      <c r="BN196" s="2"/>
      <c r="BO196" s="2"/>
      <c r="BP196" s="17">
        <v>0</v>
      </c>
      <c r="BQ196" s="17"/>
      <c r="BR196" s="17">
        <v>0</v>
      </c>
      <c r="BS196" s="17"/>
      <c r="BT196" s="17"/>
      <c r="BX196" s="18"/>
      <c r="BY196" s="18"/>
      <c r="BZ196" s="47"/>
      <c r="CA196" s="47"/>
      <c r="CB196" s="47"/>
    </row>
    <row r="197" spans="1:80" x14ac:dyDescent="0.25">
      <c r="A197" s="1" t="s">
        <v>685</v>
      </c>
      <c r="B197" s="6" t="s">
        <v>62</v>
      </c>
      <c r="C197" s="6" t="s">
        <v>360</v>
      </c>
      <c r="D197" s="17">
        <v>1</v>
      </c>
      <c r="E197" s="17">
        <v>3</v>
      </c>
      <c r="F197" s="17">
        <v>2</v>
      </c>
      <c r="G197" s="17">
        <v>6</v>
      </c>
      <c r="H197" s="17">
        <v>5</v>
      </c>
      <c r="I197" s="17">
        <v>7</v>
      </c>
      <c r="J197" s="17">
        <v>5</v>
      </c>
      <c r="K197" s="17">
        <v>5</v>
      </c>
      <c r="L197" s="17">
        <v>2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10</v>
      </c>
      <c r="AW197" s="17">
        <v>0</v>
      </c>
      <c r="AX197" s="17">
        <v>0</v>
      </c>
      <c r="AY197" s="17">
        <v>10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/>
      <c r="BF197" s="2">
        <v>0</v>
      </c>
      <c r="BG197" s="2"/>
      <c r="BH197" s="2"/>
      <c r="BI197" s="2"/>
      <c r="BJ197" s="2">
        <v>0</v>
      </c>
      <c r="BK197" s="2">
        <v>0</v>
      </c>
      <c r="BL197" s="2">
        <v>0</v>
      </c>
      <c r="BM197" s="2"/>
      <c r="BN197" s="2"/>
      <c r="BO197" s="2"/>
      <c r="BP197" s="17">
        <v>0</v>
      </c>
      <c r="BQ197" s="17"/>
      <c r="BR197" s="17">
        <v>0</v>
      </c>
      <c r="BS197" s="17"/>
      <c r="BT197" s="17"/>
      <c r="BX197" s="18"/>
      <c r="BY197" s="18"/>
      <c r="BZ197" s="47"/>
      <c r="CA197" s="47"/>
      <c r="CB197" s="47"/>
    </row>
    <row r="198" spans="1:80" x14ac:dyDescent="0.25">
      <c r="A198" s="1" t="s">
        <v>692</v>
      </c>
      <c r="B198" s="6" t="s">
        <v>54</v>
      </c>
      <c r="C198" s="6" t="s">
        <v>352</v>
      </c>
      <c r="D198" s="17">
        <v>19</v>
      </c>
      <c r="E198" s="17">
        <v>10</v>
      </c>
      <c r="F198" s="17">
        <v>15</v>
      </c>
      <c r="G198" s="17">
        <v>12</v>
      </c>
      <c r="H198" s="17">
        <v>15</v>
      </c>
      <c r="I198" s="17">
        <v>14</v>
      </c>
      <c r="J198" s="17">
        <v>11</v>
      </c>
      <c r="K198" s="17">
        <v>13</v>
      </c>
      <c r="L198" s="17">
        <v>13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4.5599999999999996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55</v>
      </c>
      <c r="AR198" s="17">
        <v>14</v>
      </c>
      <c r="AS198" s="17">
        <v>10</v>
      </c>
      <c r="AT198" s="17">
        <v>0</v>
      </c>
      <c r="AU198" s="17">
        <v>0</v>
      </c>
      <c r="AV198" s="17">
        <v>16</v>
      </c>
      <c r="AW198" s="17">
        <v>0</v>
      </c>
      <c r="AX198" s="17">
        <v>0</v>
      </c>
      <c r="AY198" s="17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/>
      <c r="BF198" s="2">
        <v>0</v>
      </c>
      <c r="BG198" s="2"/>
      <c r="BH198" s="2"/>
      <c r="BI198" s="2"/>
      <c r="BJ198" s="2">
        <v>0</v>
      </c>
      <c r="BK198" s="2">
        <v>0</v>
      </c>
      <c r="BL198" s="2">
        <v>0</v>
      </c>
      <c r="BM198" s="2"/>
      <c r="BN198" s="2"/>
      <c r="BO198" s="2"/>
      <c r="BP198" s="17">
        <v>0</v>
      </c>
      <c r="BQ198" s="17"/>
      <c r="BR198" s="17">
        <v>0</v>
      </c>
      <c r="BS198" s="17"/>
      <c r="BT198" s="17"/>
      <c r="BX198" s="18"/>
      <c r="BY198" s="18"/>
      <c r="BZ198" s="47"/>
      <c r="CA198" s="47"/>
      <c r="CB198" s="47"/>
    </row>
    <row r="199" spans="1:80" x14ac:dyDescent="0.25">
      <c r="A199" s="1" t="s">
        <v>692</v>
      </c>
      <c r="B199" s="6" t="s">
        <v>177</v>
      </c>
      <c r="C199" s="6" t="s">
        <v>474</v>
      </c>
      <c r="D199" s="17">
        <v>38</v>
      </c>
      <c r="E199" s="17">
        <v>45</v>
      </c>
      <c r="F199" s="17">
        <v>37</v>
      </c>
      <c r="G199" s="17">
        <v>37</v>
      </c>
      <c r="H199" s="17">
        <v>29</v>
      </c>
      <c r="I199" s="17">
        <v>31</v>
      </c>
      <c r="J199" s="17">
        <v>33.68</v>
      </c>
      <c r="K199" s="17">
        <v>33</v>
      </c>
      <c r="L199" s="17">
        <v>34</v>
      </c>
      <c r="M199" s="17">
        <v>33</v>
      </c>
      <c r="N199" s="17">
        <v>37</v>
      </c>
      <c r="O199" s="17">
        <v>30.43</v>
      </c>
      <c r="P199" s="17">
        <v>33.19</v>
      </c>
      <c r="Q199" s="17">
        <v>0</v>
      </c>
      <c r="R199" s="17">
        <v>0</v>
      </c>
      <c r="S199" s="17">
        <v>1</v>
      </c>
      <c r="T199" s="17">
        <v>0</v>
      </c>
      <c r="U199" s="17">
        <v>0</v>
      </c>
      <c r="V199" s="17">
        <v>1</v>
      </c>
      <c r="W199" s="17">
        <v>0</v>
      </c>
      <c r="X199" s="17">
        <v>0</v>
      </c>
      <c r="Y199" s="17">
        <v>0</v>
      </c>
      <c r="Z199" s="17">
        <v>1</v>
      </c>
      <c r="AA199" s="17">
        <v>1.1599999999999999</v>
      </c>
      <c r="AB199" s="17">
        <v>0.36</v>
      </c>
      <c r="AC199" s="17">
        <v>3.37</v>
      </c>
      <c r="AD199" s="17">
        <v>27.75</v>
      </c>
      <c r="AE199" s="17">
        <v>0</v>
      </c>
      <c r="AF199" s="17">
        <v>12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27</v>
      </c>
      <c r="AR199" s="17">
        <v>14</v>
      </c>
      <c r="AS199" s="17">
        <v>12</v>
      </c>
      <c r="AT199" s="17">
        <v>6</v>
      </c>
      <c r="AU199" s="17">
        <v>0</v>
      </c>
      <c r="AV199" s="17">
        <v>74</v>
      </c>
      <c r="AW199" s="17">
        <v>6</v>
      </c>
      <c r="AX199" s="17">
        <v>0</v>
      </c>
      <c r="AY199" s="17">
        <v>74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/>
      <c r="BF199" s="2">
        <v>0</v>
      </c>
      <c r="BG199" s="2"/>
      <c r="BH199" s="2"/>
      <c r="BI199" s="2"/>
      <c r="BJ199" s="2">
        <v>0</v>
      </c>
      <c r="BK199" s="2">
        <v>0</v>
      </c>
      <c r="BL199" s="2">
        <v>0</v>
      </c>
      <c r="BM199" s="2"/>
      <c r="BN199" s="2"/>
      <c r="BO199" s="2"/>
      <c r="BP199" s="17">
        <v>0</v>
      </c>
      <c r="BQ199" s="17"/>
      <c r="BR199" s="17">
        <v>0</v>
      </c>
      <c r="BS199" s="17"/>
      <c r="BT199" s="17"/>
      <c r="BX199" s="18"/>
      <c r="BY199" s="18"/>
      <c r="BZ199" s="47"/>
      <c r="CA199" s="47"/>
      <c r="CB199" s="47"/>
    </row>
    <row r="200" spans="1:80" x14ac:dyDescent="0.25">
      <c r="A200" s="1" t="s">
        <v>688</v>
      </c>
      <c r="B200" s="6" t="s">
        <v>194</v>
      </c>
      <c r="C200" s="6" t="s">
        <v>491</v>
      </c>
      <c r="D200" s="17">
        <v>178.89</v>
      </c>
      <c r="E200" s="17">
        <v>158.56</v>
      </c>
      <c r="F200" s="17">
        <v>183</v>
      </c>
      <c r="G200" s="17">
        <v>201.45</v>
      </c>
      <c r="H200" s="17">
        <v>214.02</v>
      </c>
      <c r="I200" s="17">
        <v>252.52</v>
      </c>
      <c r="J200" s="17">
        <v>207</v>
      </c>
      <c r="K200" s="17">
        <v>238</v>
      </c>
      <c r="L200" s="17">
        <v>233.53</v>
      </c>
      <c r="M200" s="17">
        <v>221.56</v>
      </c>
      <c r="N200" s="17">
        <v>221.27</v>
      </c>
      <c r="O200" s="17">
        <v>189.82</v>
      </c>
      <c r="P200" s="17">
        <v>186.54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1.79</v>
      </c>
      <c r="AB200" s="17">
        <v>1.75</v>
      </c>
      <c r="AC200" s="17">
        <v>0.77</v>
      </c>
      <c r="AD200" s="17">
        <v>235.04</v>
      </c>
      <c r="AE200" s="17">
        <v>0</v>
      </c>
      <c r="AF200" s="17">
        <v>136.31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12</v>
      </c>
      <c r="AM200" s="17">
        <v>0</v>
      </c>
      <c r="AN200" s="17">
        <v>0</v>
      </c>
      <c r="AO200" s="17">
        <v>0</v>
      </c>
      <c r="AP200" s="17">
        <v>0</v>
      </c>
      <c r="AQ200" s="17">
        <v>107</v>
      </c>
      <c r="AR200" s="17">
        <v>93</v>
      </c>
      <c r="AS200" s="17">
        <v>38</v>
      </c>
      <c r="AT200" s="17">
        <v>44</v>
      </c>
      <c r="AU200" s="17">
        <v>0</v>
      </c>
      <c r="AV200" s="17">
        <v>472</v>
      </c>
      <c r="AW200" s="17">
        <v>44</v>
      </c>
      <c r="AX200" s="17">
        <v>0</v>
      </c>
      <c r="AY200" s="17">
        <v>471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/>
      <c r="BF200" s="2">
        <v>0</v>
      </c>
      <c r="BG200" s="2"/>
      <c r="BH200" s="2"/>
      <c r="BI200" s="2"/>
      <c r="BJ200" s="2">
        <v>0</v>
      </c>
      <c r="BK200" s="2">
        <v>0</v>
      </c>
      <c r="BL200" s="2">
        <v>0</v>
      </c>
      <c r="BM200" s="2"/>
      <c r="BN200" s="2"/>
      <c r="BO200" s="2"/>
      <c r="BP200" s="17">
        <v>0</v>
      </c>
      <c r="BQ200" s="17"/>
      <c r="BR200" s="17">
        <v>0</v>
      </c>
      <c r="BS200" s="17"/>
      <c r="BT200" s="17"/>
      <c r="BX200" s="18"/>
      <c r="BY200" s="18"/>
      <c r="BZ200" s="47"/>
      <c r="CA200" s="47"/>
      <c r="CB200" s="47"/>
    </row>
    <row r="201" spans="1:80" x14ac:dyDescent="0.25">
      <c r="A201" s="1" t="s">
        <v>687</v>
      </c>
      <c r="B201" s="6" t="s">
        <v>14</v>
      </c>
      <c r="C201" s="6" t="s">
        <v>312</v>
      </c>
      <c r="D201" s="17">
        <v>295.02</v>
      </c>
      <c r="E201" s="17">
        <v>277</v>
      </c>
      <c r="F201" s="17">
        <v>312</v>
      </c>
      <c r="G201" s="17">
        <v>280</v>
      </c>
      <c r="H201" s="17">
        <v>346</v>
      </c>
      <c r="I201" s="17">
        <v>305</v>
      </c>
      <c r="J201" s="17">
        <v>302</v>
      </c>
      <c r="K201" s="17">
        <v>339.3</v>
      </c>
      <c r="L201" s="17">
        <v>331.6</v>
      </c>
      <c r="M201" s="17">
        <v>326.39999999999998</v>
      </c>
      <c r="N201" s="17">
        <v>359.21</v>
      </c>
      <c r="O201" s="17">
        <v>257.08999999999997</v>
      </c>
      <c r="P201" s="17">
        <v>258.22000000000003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2</v>
      </c>
      <c r="AB201" s="17">
        <v>1.8</v>
      </c>
      <c r="AC201" s="17">
        <v>5.8</v>
      </c>
      <c r="AD201" s="17">
        <v>273.8</v>
      </c>
      <c r="AE201" s="17">
        <v>0</v>
      </c>
      <c r="AF201" s="17">
        <v>24.58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34</v>
      </c>
      <c r="AM201" s="17">
        <v>0</v>
      </c>
      <c r="AN201" s="17">
        <v>82.72</v>
      </c>
      <c r="AO201" s="17">
        <v>80.180000000000007</v>
      </c>
      <c r="AP201" s="17">
        <v>0</v>
      </c>
      <c r="AQ201" s="17">
        <v>964</v>
      </c>
      <c r="AR201" s="17">
        <v>499</v>
      </c>
      <c r="AS201" s="17">
        <v>207</v>
      </c>
      <c r="AT201" s="17">
        <v>37</v>
      </c>
      <c r="AU201" s="17">
        <v>5</v>
      </c>
      <c r="AV201" s="17">
        <v>481</v>
      </c>
      <c r="AW201" s="17">
        <v>37</v>
      </c>
      <c r="AX201" s="17">
        <v>5</v>
      </c>
      <c r="AY201" s="17">
        <v>481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/>
      <c r="BF201" s="2">
        <v>0</v>
      </c>
      <c r="BG201" s="2"/>
      <c r="BH201" s="2"/>
      <c r="BI201" s="2"/>
      <c r="BJ201" s="2">
        <v>0</v>
      </c>
      <c r="BK201" s="2">
        <v>0</v>
      </c>
      <c r="BL201" s="2">
        <v>0</v>
      </c>
      <c r="BM201" s="2"/>
      <c r="BN201" s="2"/>
      <c r="BO201" s="2"/>
      <c r="BP201" s="17">
        <v>0</v>
      </c>
      <c r="BQ201" s="17"/>
      <c r="BR201" s="17">
        <v>0</v>
      </c>
      <c r="BS201" s="17"/>
      <c r="BT201" s="17"/>
      <c r="BX201" s="18"/>
      <c r="BY201" s="18"/>
      <c r="BZ201" s="47"/>
      <c r="CA201" s="47"/>
      <c r="CB201" s="47"/>
    </row>
    <row r="202" spans="1:80" x14ac:dyDescent="0.25">
      <c r="A202" s="1" t="s">
        <v>692</v>
      </c>
      <c r="B202" s="6" t="s">
        <v>56</v>
      </c>
      <c r="C202" s="6" t="s">
        <v>354</v>
      </c>
      <c r="D202" s="17">
        <v>2</v>
      </c>
      <c r="E202" s="17">
        <v>1</v>
      </c>
      <c r="F202" s="17">
        <v>3</v>
      </c>
      <c r="G202" s="17">
        <v>3</v>
      </c>
      <c r="H202" s="17">
        <v>6</v>
      </c>
      <c r="I202" s="17">
        <v>2</v>
      </c>
      <c r="J202" s="17">
        <v>5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3.25</v>
      </c>
      <c r="AO202" s="17">
        <v>2</v>
      </c>
      <c r="AP202" s="17">
        <v>0</v>
      </c>
      <c r="AQ202" s="17">
        <v>5</v>
      </c>
      <c r="AR202" s="17">
        <v>0</v>
      </c>
      <c r="AS202" s="17">
        <v>1</v>
      </c>
      <c r="AT202" s="17">
        <v>0</v>
      </c>
      <c r="AU202" s="17">
        <v>0</v>
      </c>
      <c r="AV202" s="17">
        <v>3</v>
      </c>
      <c r="AW202" s="17">
        <v>0</v>
      </c>
      <c r="AX202" s="17">
        <v>0</v>
      </c>
      <c r="AY202" s="17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/>
      <c r="BF202" s="2">
        <v>0</v>
      </c>
      <c r="BG202" s="2"/>
      <c r="BH202" s="2"/>
      <c r="BI202" s="2"/>
      <c r="BJ202" s="2">
        <v>0</v>
      </c>
      <c r="BK202" s="2">
        <v>0</v>
      </c>
      <c r="BL202" s="2">
        <v>0</v>
      </c>
      <c r="BM202" s="2"/>
      <c r="BN202" s="2"/>
      <c r="BO202" s="2"/>
      <c r="BP202" s="17">
        <v>0</v>
      </c>
      <c r="BQ202" s="17"/>
      <c r="BR202" s="17">
        <v>0</v>
      </c>
      <c r="BS202" s="17"/>
      <c r="BT202" s="17"/>
      <c r="BX202" s="18"/>
      <c r="BY202" s="18"/>
      <c r="BZ202" s="47"/>
      <c r="CA202" s="47"/>
      <c r="CB202" s="47"/>
    </row>
    <row r="203" spans="1:80" x14ac:dyDescent="0.25">
      <c r="A203" s="1" t="s">
        <v>685</v>
      </c>
      <c r="B203" s="6" t="s">
        <v>287</v>
      </c>
      <c r="C203" s="6" t="s">
        <v>582</v>
      </c>
      <c r="D203" s="17">
        <v>16</v>
      </c>
      <c r="E203" s="17">
        <v>13</v>
      </c>
      <c r="F203" s="17">
        <v>15</v>
      </c>
      <c r="G203" s="17">
        <v>14</v>
      </c>
      <c r="H203" s="17">
        <v>11</v>
      </c>
      <c r="I203" s="17">
        <v>13.11</v>
      </c>
      <c r="J203" s="17">
        <v>10</v>
      </c>
      <c r="K203" s="17">
        <v>13</v>
      </c>
      <c r="L203" s="17">
        <v>11</v>
      </c>
      <c r="M203" s="17">
        <v>8.2799999999999994</v>
      </c>
      <c r="N203" s="17">
        <v>13</v>
      </c>
      <c r="O203" s="17">
        <v>16.79</v>
      </c>
      <c r="P203" s="17">
        <v>9.0399999999999991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8.7200000000000006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10.42</v>
      </c>
      <c r="AO203" s="17">
        <v>10.42</v>
      </c>
      <c r="AP203" s="17">
        <v>0</v>
      </c>
      <c r="AQ203" s="17">
        <v>0</v>
      </c>
      <c r="AR203" s="17">
        <v>0</v>
      </c>
      <c r="AS203" s="17">
        <v>0</v>
      </c>
      <c r="AT203" s="17">
        <v>0</v>
      </c>
      <c r="AU203" s="17">
        <v>0</v>
      </c>
      <c r="AV203" s="17">
        <v>18</v>
      </c>
      <c r="AW203" s="17">
        <v>0</v>
      </c>
      <c r="AX203" s="17">
        <v>0</v>
      </c>
      <c r="AY203" s="17">
        <v>18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/>
      <c r="BF203" s="2">
        <v>0</v>
      </c>
      <c r="BG203" s="2"/>
      <c r="BH203" s="2"/>
      <c r="BI203" s="2"/>
      <c r="BJ203" s="2">
        <v>0</v>
      </c>
      <c r="BK203" s="2">
        <v>0</v>
      </c>
      <c r="BL203" s="2">
        <v>0</v>
      </c>
      <c r="BM203" s="2"/>
      <c r="BN203" s="2"/>
      <c r="BO203" s="2"/>
      <c r="BP203" s="17">
        <v>0</v>
      </c>
      <c r="BQ203" s="17"/>
      <c r="BR203" s="17">
        <v>0</v>
      </c>
      <c r="BS203" s="17"/>
      <c r="BT203" s="17"/>
      <c r="BX203" s="18"/>
      <c r="BY203" s="18"/>
      <c r="BZ203" s="47"/>
      <c r="CA203" s="47"/>
      <c r="CB203" s="47"/>
    </row>
    <row r="204" spans="1:80" x14ac:dyDescent="0.25">
      <c r="A204" s="1" t="s">
        <v>694</v>
      </c>
      <c r="B204" s="33" t="s">
        <v>697</v>
      </c>
      <c r="C204" s="6" t="s">
        <v>702</v>
      </c>
      <c r="D204" s="17">
        <v>8</v>
      </c>
      <c r="E204" s="17">
        <v>10</v>
      </c>
      <c r="F204" s="17">
        <v>14</v>
      </c>
      <c r="G204" s="17">
        <v>16</v>
      </c>
      <c r="H204" s="17">
        <v>16</v>
      </c>
      <c r="I204" s="17">
        <v>17</v>
      </c>
      <c r="J204" s="17">
        <v>17</v>
      </c>
      <c r="K204" s="17">
        <v>12</v>
      </c>
      <c r="L204" s="17">
        <v>12</v>
      </c>
      <c r="M204" s="17">
        <v>18.02</v>
      </c>
      <c r="N204" s="17">
        <v>9.5399999999999991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2.78</v>
      </c>
      <c r="AE204" s="17">
        <v>0</v>
      </c>
      <c r="AF204" s="17">
        <v>4.5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0</v>
      </c>
      <c r="AT204" s="17">
        <v>6</v>
      </c>
      <c r="AU204" s="17">
        <v>0</v>
      </c>
      <c r="AV204" s="17">
        <v>38</v>
      </c>
      <c r="AW204" s="17">
        <v>6</v>
      </c>
      <c r="AX204" s="17">
        <v>0</v>
      </c>
      <c r="AY204" s="17">
        <v>38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/>
      <c r="BF204" s="2">
        <v>0</v>
      </c>
      <c r="BG204" s="2"/>
      <c r="BH204" s="2"/>
      <c r="BI204" s="2"/>
      <c r="BJ204" s="2">
        <v>0</v>
      </c>
      <c r="BK204" s="2">
        <v>0</v>
      </c>
      <c r="BL204" s="2">
        <v>0</v>
      </c>
      <c r="BM204" s="2"/>
      <c r="BN204" s="2"/>
      <c r="BO204" s="2"/>
      <c r="BP204" s="17"/>
      <c r="BQ204" s="17"/>
      <c r="BR204" s="17"/>
      <c r="BS204" s="17"/>
      <c r="BT204" s="17"/>
      <c r="BX204" s="18"/>
      <c r="BY204" s="18"/>
      <c r="BZ204" s="47"/>
      <c r="CA204" s="47"/>
      <c r="CB204" s="47"/>
    </row>
    <row r="205" spans="1:80" x14ac:dyDescent="0.25">
      <c r="A205" s="1" t="s">
        <v>687</v>
      </c>
      <c r="B205" s="6" t="s">
        <v>65</v>
      </c>
      <c r="C205" s="6" t="s">
        <v>363</v>
      </c>
      <c r="D205" s="17">
        <v>1209.02</v>
      </c>
      <c r="E205" s="17">
        <v>1238.23</v>
      </c>
      <c r="F205" s="17">
        <v>1274.02</v>
      </c>
      <c r="G205" s="17">
        <v>1308.03</v>
      </c>
      <c r="H205" s="17">
        <v>1409</v>
      </c>
      <c r="I205" s="17">
        <v>1446.12</v>
      </c>
      <c r="J205" s="17">
        <v>1356.91</v>
      </c>
      <c r="K205" s="17">
        <v>1409.96</v>
      </c>
      <c r="L205" s="17">
        <v>1399.99</v>
      </c>
      <c r="M205" s="17">
        <v>1448.48</v>
      </c>
      <c r="N205" s="17">
        <v>1384.87</v>
      </c>
      <c r="O205" s="17">
        <v>1125.18</v>
      </c>
      <c r="P205" s="17">
        <v>1211.6199999999999</v>
      </c>
      <c r="Q205" s="17">
        <v>3</v>
      </c>
      <c r="R205" s="17">
        <v>5</v>
      </c>
      <c r="S205" s="17">
        <v>2</v>
      </c>
      <c r="T205" s="17">
        <v>5</v>
      </c>
      <c r="U205" s="17">
        <v>3</v>
      </c>
      <c r="V205" s="17">
        <v>5</v>
      </c>
      <c r="W205" s="17">
        <v>4.4000000000000004</v>
      </c>
      <c r="X205" s="17">
        <v>7.8</v>
      </c>
      <c r="Y205" s="17">
        <v>10.8</v>
      </c>
      <c r="Z205" s="17">
        <v>7.85</v>
      </c>
      <c r="AA205" s="17">
        <v>19.8</v>
      </c>
      <c r="AB205" s="17">
        <v>21</v>
      </c>
      <c r="AC205" s="17">
        <v>20.5</v>
      </c>
      <c r="AD205" s="17">
        <v>1397.75</v>
      </c>
      <c r="AE205" s="17">
        <v>0</v>
      </c>
      <c r="AF205" s="17">
        <v>291.79000000000002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29.83</v>
      </c>
      <c r="AM205" s="17">
        <v>0</v>
      </c>
      <c r="AN205" s="17">
        <v>82</v>
      </c>
      <c r="AO205" s="17">
        <v>68.8</v>
      </c>
      <c r="AP205" s="17">
        <v>0</v>
      </c>
      <c r="AQ205" s="17">
        <v>3102</v>
      </c>
      <c r="AR205" s="17">
        <v>2835</v>
      </c>
      <c r="AS205" s="17">
        <v>777</v>
      </c>
      <c r="AT205" s="17">
        <v>118</v>
      </c>
      <c r="AU205" s="17">
        <v>10</v>
      </c>
      <c r="AV205" s="17">
        <v>2658</v>
      </c>
      <c r="AW205" s="17">
        <v>118</v>
      </c>
      <c r="AX205" s="17">
        <v>10</v>
      </c>
      <c r="AY205" s="17">
        <v>2678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/>
      <c r="BF205" s="2">
        <v>0</v>
      </c>
      <c r="BG205" s="2"/>
      <c r="BH205" s="2"/>
      <c r="BI205" s="2"/>
      <c r="BJ205" s="2">
        <v>0</v>
      </c>
      <c r="BK205" s="2">
        <v>0</v>
      </c>
      <c r="BL205" s="2">
        <v>0</v>
      </c>
      <c r="BM205" s="2"/>
      <c r="BN205" s="2"/>
      <c r="BO205" s="2"/>
      <c r="BP205" s="17">
        <v>0</v>
      </c>
      <c r="BQ205" s="17"/>
      <c r="BR205" s="17">
        <v>0</v>
      </c>
      <c r="BS205" s="17"/>
      <c r="BT205" s="17"/>
      <c r="BX205" s="18"/>
      <c r="BY205" s="18"/>
      <c r="BZ205" s="47"/>
      <c r="CA205" s="47"/>
      <c r="CB205" s="47"/>
    </row>
    <row r="206" spans="1:80" x14ac:dyDescent="0.25">
      <c r="A206" s="1" t="s">
        <v>692</v>
      </c>
      <c r="B206" s="6" t="s">
        <v>174</v>
      </c>
      <c r="C206" s="6" t="s">
        <v>471</v>
      </c>
      <c r="D206" s="17">
        <v>17</v>
      </c>
      <c r="E206" s="17">
        <v>8</v>
      </c>
      <c r="F206" s="17">
        <v>16</v>
      </c>
      <c r="G206" s="17">
        <v>14</v>
      </c>
      <c r="H206" s="17">
        <v>22</v>
      </c>
      <c r="I206" s="17">
        <v>26</v>
      </c>
      <c r="J206" s="17">
        <v>13</v>
      </c>
      <c r="K206" s="17">
        <v>20</v>
      </c>
      <c r="L206" s="17">
        <v>11</v>
      </c>
      <c r="M206" s="17">
        <v>15.35</v>
      </c>
      <c r="N206" s="17">
        <v>20</v>
      </c>
      <c r="O206" s="17">
        <v>19.66</v>
      </c>
      <c r="P206" s="17">
        <v>11.74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19.37</v>
      </c>
      <c r="AE206" s="17">
        <v>0</v>
      </c>
      <c r="AF206" s="17">
        <v>5.33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4</v>
      </c>
      <c r="AO206" s="17">
        <v>4</v>
      </c>
      <c r="AP206" s="17">
        <v>0</v>
      </c>
      <c r="AQ206" s="17">
        <v>0</v>
      </c>
      <c r="AR206" s="17">
        <v>0</v>
      </c>
      <c r="AS206" s="17">
        <v>2</v>
      </c>
      <c r="AT206" s="17">
        <v>0</v>
      </c>
      <c r="AU206" s="17">
        <v>0</v>
      </c>
      <c r="AV206" s="17">
        <v>48</v>
      </c>
      <c r="AW206" s="17">
        <v>0</v>
      </c>
      <c r="AX206" s="17">
        <v>0</v>
      </c>
      <c r="AY206" s="17">
        <v>48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/>
      <c r="BF206" s="2">
        <v>0</v>
      </c>
      <c r="BG206" s="2"/>
      <c r="BH206" s="2"/>
      <c r="BI206" s="2"/>
      <c r="BJ206" s="2">
        <v>0</v>
      </c>
      <c r="BK206" s="2">
        <v>0</v>
      </c>
      <c r="BL206" s="2">
        <v>0</v>
      </c>
      <c r="BM206" s="2"/>
      <c r="BN206" s="2"/>
      <c r="BO206" s="2"/>
      <c r="BP206" s="17">
        <v>0</v>
      </c>
      <c r="BQ206" s="17"/>
      <c r="BR206" s="17">
        <v>0</v>
      </c>
      <c r="BS206" s="17"/>
      <c r="BT206" s="17"/>
      <c r="BX206" s="18"/>
      <c r="BY206" s="18"/>
      <c r="BZ206" s="47"/>
      <c r="CA206" s="47"/>
      <c r="CB206" s="47"/>
    </row>
    <row r="207" spans="1:80" x14ac:dyDescent="0.25">
      <c r="A207" s="1" t="s">
        <v>687</v>
      </c>
      <c r="B207" s="6" t="s">
        <v>20</v>
      </c>
      <c r="C207" s="6" t="s">
        <v>318</v>
      </c>
      <c r="D207" s="17">
        <v>13</v>
      </c>
      <c r="E207" s="17">
        <v>15</v>
      </c>
      <c r="F207" s="17">
        <v>16</v>
      </c>
      <c r="G207" s="17">
        <v>10</v>
      </c>
      <c r="H207" s="17">
        <v>19</v>
      </c>
      <c r="I207" s="17">
        <v>14</v>
      </c>
      <c r="J207" s="17">
        <v>14</v>
      </c>
      <c r="K207" s="17">
        <v>18</v>
      </c>
      <c r="L207" s="17">
        <v>14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16.04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14</v>
      </c>
      <c r="AR207" s="17">
        <v>4</v>
      </c>
      <c r="AS207" s="17">
        <v>2</v>
      </c>
      <c r="AT207" s="17">
        <v>0</v>
      </c>
      <c r="AU207" s="17">
        <v>0</v>
      </c>
      <c r="AV207" s="17">
        <v>30</v>
      </c>
      <c r="AW207" s="17">
        <v>0</v>
      </c>
      <c r="AX207" s="17">
        <v>0</v>
      </c>
      <c r="AY207" s="17">
        <v>30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/>
      <c r="BF207" s="2">
        <v>0</v>
      </c>
      <c r="BG207" s="2"/>
      <c r="BH207" s="2"/>
      <c r="BI207" s="2"/>
      <c r="BJ207" s="2">
        <v>0</v>
      </c>
      <c r="BK207" s="2">
        <v>0</v>
      </c>
      <c r="BL207" s="2">
        <v>0</v>
      </c>
      <c r="BM207" s="2"/>
      <c r="BN207" s="2"/>
      <c r="BO207" s="2"/>
      <c r="BP207" s="17">
        <v>0</v>
      </c>
      <c r="BQ207" s="17"/>
      <c r="BR207" s="17">
        <v>0</v>
      </c>
      <c r="BS207" s="17"/>
      <c r="BT207" s="17"/>
      <c r="BX207" s="18"/>
      <c r="BY207" s="18"/>
      <c r="BZ207" s="47"/>
      <c r="CA207" s="47"/>
      <c r="CB207" s="47"/>
    </row>
    <row r="208" spans="1:80" x14ac:dyDescent="0.25">
      <c r="A208" s="1" t="s">
        <v>684</v>
      </c>
      <c r="B208" s="6" t="s">
        <v>151</v>
      </c>
      <c r="C208" s="6" t="s">
        <v>448</v>
      </c>
      <c r="D208" s="17">
        <v>17</v>
      </c>
      <c r="E208" s="17">
        <v>19</v>
      </c>
      <c r="F208" s="17">
        <v>19</v>
      </c>
      <c r="G208" s="17">
        <v>21</v>
      </c>
      <c r="H208" s="17">
        <v>13</v>
      </c>
      <c r="I208" s="17">
        <v>12</v>
      </c>
      <c r="J208" s="17">
        <v>19</v>
      </c>
      <c r="K208" s="17">
        <v>23</v>
      </c>
      <c r="L208" s="17">
        <v>27</v>
      </c>
      <c r="M208" s="17">
        <v>21</v>
      </c>
      <c r="N208" s="17">
        <v>22</v>
      </c>
      <c r="O208" s="17">
        <v>10.55</v>
      </c>
      <c r="P208" s="17">
        <v>18.27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10.9</v>
      </c>
      <c r="AE208" s="17">
        <v>0</v>
      </c>
      <c r="AF208" s="17">
        <v>7.27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12</v>
      </c>
      <c r="AO208" s="17">
        <v>12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2</v>
      </c>
      <c r="AV208" s="17">
        <v>47</v>
      </c>
      <c r="AW208" s="17">
        <v>0</v>
      </c>
      <c r="AX208" s="17">
        <v>2</v>
      </c>
      <c r="AY208" s="17">
        <v>47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/>
      <c r="BF208" s="2">
        <v>0</v>
      </c>
      <c r="BG208" s="2"/>
      <c r="BH208" s="2"/>
      <c r="BI208" s="2"/>
      <c r="BJ208" s="2">
        <v>0</v>
      </c>
      <c r="BK208" s="2">
        <v>0</v>
      </c>
      <c r="BL208" s="2">
        <v>0</v>
      </c>
      <c r="BM208" s="2"/>
      <c r="BN208" s="2"/>
      <c r="BO208" s="2"/>
      <c r="BP208" s="17">
        <v>0</v>
      </c>
      <c r="BQ208" s="17"/>
      <c r="BR208" s="17">
        <v>0</v>
      </c>
      <c r="BS208" s="17"/>
      <c r="BT208" s="17"/>
      <c r="BX208" s="18"/>
      <c r="BY208" s="18"/>
      <c r="BZ208" s="47"/>
      <c r="CA208" s="47"/>
      <c r="CB208" s="47"/>
    </row>
    <row r="209" spans="1:80" x14ac:dyDescent="0.25">
      <c r="A209" s="1" t="s">
        <v>688</v>
      </c>
      <c r="B209" s="6" t="s">
        <v>196</v>
      </c>
      <c r="C209" s="6" t="s">
        <v>493</v>
      </c>
      <c r="D209" s="17">
        <v>542.08000000000004</v>
      </c>
      <c r="E209" s="17">
        <v>597</v>
      </c>
      <c r="F209" s="17">
        <v>584.13</v>
      </c>
      <c r="G209" s="17">
        <v>589</v>
      </c>
      <c r="H209" s="17">
        <v>705.04</v>
      </c>
      <c r="I209" s="17">
        <v>632.12</v>
      </c>
      <c r="J209" s="17">
        <v>667.24</v>
      </c>
      <c r="K209" s="17">
        <v>770.82</v>
      </c>
      <c r="L209" s="17">
        <v>691.09</v>
      </c>
      <c r="M209" s="17">
        <v>762.5</v>
      </c>
      <c r="N209" s="17">
        <v>757.02</v>
      </c>
      <c r="O209" s="17">
        <v>485.13</v>
      </c>
      <c r="P209" s="17">
        <v>468.52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13.8</v>
      </c>
      <c r="AA209" s="17">
        <v>28.58</v>
      </c>
      <c r="AB209" s="17">
        <v>19.37</v>
      </c>
      <c r="AC209" s="17">
        <v>32</v>
      </c>
      <c r="AD209" s="17">
        <v>522.30999999999995</v>
      </c>
      <c r="AE209" s="17">
        <v>0</v>
      </c>
      <c r="AF209" s="17">
        <v>119.71</v>
      </c>
      <c r="AG209" s="17">
        <v>19.079999999999998</v>
      </c>
      <c r="AH209" s="17">
        <v>0</v>
      </c>
      <c r="AI209" s="17">
        <v>0</v>
      </c>
      <c r="AJ209" s="17">
        <v>0</v>
      </c>
      <c r="AK209" s="17">
        <v>0</v>
      </c>
      <c r="AL209" s="17">
        <v>6.41</v>
      </c>
      <c r="AM209" s="17">
        <v>0.53</v>
      </c>
      <c r="AN209" s="17">
        <v>170</v>
      </c>
      <c r="AO209" s="17">
        <v>29.46</v>
      </c>
      <c r="AP209" s="17">
        <v>9</v>
      </c>
      <c r="AQ209" s="17">
        <v>109</v>
      </c>
      <c r="AR209" s="17">
        <v>87</v>
      </c>
      <c r="AS209" s="17">
        <v>55</v>
      </c>
      <c r="AT209" s="17">
        <v>62</v>
      </c>
      <c r="AU209" s="17">
        <v>19</v>
      </c>
      <c r="AV209" s="17">
        <v>1183</v>
      </c>
      <c r="AW209" s="17">
        <v>62</v>
      </c>
      <c r="AX209" s="17">
        <v>19</v>
      </c>
      <c r="AY209" s="17">
        <v>1181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/>
      <c r="BF209" s="2">
        <v>0</v>
      </c>
      <c r="BG209" s="2"/>
      <c r="BH209" s="2"/>
      <c r="BI209" s="2"/>
      <c r="BJ209" s="2">
        <v>0</v>
      </c>
      <c r="BK209" s="2">
        <v>0</v>
      </c>
      <c r="BL209" s="2">
        <v>0</v>
      </c>
      <c r="BM209" s="2"/>
      <c r="BN209" s="2"/>
      <c r="BO209" s="2"/>
      <c r="BP209" s="17">
        <v>0</v>
      </c>
      <c r="BQ209" s="17"/>
      <c r="BR209" s="17">
        <v>0</v>
      </c>
      <c r="BS209" s="17"/>
      <c r="BT209" s="17"/>
      <c r="BX209" s="18"/>
      <c r="BY209" s="18"/>
      <c r="BZ209" s="47"/>
      <c r="CA209" s="47"/>
      <c r="CB209" s="47"/>
    </row>
    <row r="210" spans="1:80" x14ac:dyDescent="0.25">
      <c r="A210" s="1" t="s">
        <v>693</v>
      </c>
      <c r="B210" s="50" t="s">
        <v>675</v>
      </c>
      <c r="C210" s="45" t="s">
        <v>676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29</v>
      </c>
      <c r="K210" s="17">
        <v>33</v>
      </c>
      <c r="L210" s="17">
        <v>32</v>
      </c>
      <c r="M210" s="17">
        <v>20.91</v>
      </c>
      <c r="N210" s="17">
        <v>18.46</v>
      </c>
      <c r="O210" s="17">
        <v>14.45</v>
      </c>
      <c r="P210" s="17">
        <v>17.25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4</v>
      </c>
      <c r="AR210" s="17">
        <v>26</v>
      </c>
      <c r="AS210" s="17">
        <v>1</v>
      </c>
      <c r="AT210" s="17">
        <v>0</v>
      </c>
      <c r="AU210" s="17">
        <v>0</v>
      </c>
      <c r="AV210" s="17">
        <v>41</v>
      </c>
      <c r="AW210" s="17">
        <v>0</v>
      </c>
      <c r="AX210" s="17">
        <v>0</v>
      </c>
      <c r="AY210" s="17">
        <v>41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/>
      <c r="BF210" s="2">
        <v>0</v>
      </c>
      <c r="BG210" s="2"/>
      <c r="BH210" s="2"/>
      <c r="BI210" s="2"/>
      <c r="BJ210" s="2">
        <v>0</v>
      </c>
      <c r="BK210" s="2">
        <v>0</v>
      </c>
      <c r="BL210" s="2">
        <v>0</v>
      </c>
      <c r="BM210" s="2"/>
      <c r="BN210" s="2"/>
      <c r="BO210" s="2"/>
      <c r="BP210" s="17">
        <v>0</v>
      </c>
      <c r="BQ210" s="17"/>
      <c r="BR210" s="17">
        <v>0</v>
      </c>
      <c r="BS210" s="17"/>
      <c r="BT210" s="17"/>
      <c r="BU210" s="6"/>
      <c r="BV210" s="6"/>
      <c r="BW210" s="6"/>
    </row>
    <row r="211" spans="1:80" x14ac:dyDescent="0.25">
      <c r="A211" s="1" t="s">
        <v>684</v>
      </c>
      <c r="B211" s="6" t="s">
        <v>167</v>
      </c>
      <c r="C211" s="6" t="s">
        <v>464</v>
      </c>
      <c r="D211" s="17">
        <v>63.25</v>
      </c>
      <c r="E211" s="17">
        <v>73.69</v>
      </c>
      <c r="F211" s="17">
        <v>77.62</v>
      </c>
      <c r="G211" s="17">
        <v>68</v>
      </c>
      <c r="H211" s="17">
        <v>81</v>
      </c>
      <c r="I211" s="17">
        <v>101.54</v>
      </c>
      <c r="J211" s="17">
        <v>87.57</v>
      </c>
      <c r="K211" s="17">
        <v>81</v>
      </c>
      <c r="L211" s="17">
        <v>83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43</v>
      </c>
      <c r="AR211" s="17">
        <v>7</v>
      </c>
      <c r="AS211" s="17">
        <v>4</v>
      </c>
      <c r="AT211" s="17">
        <v>0</v>
      </c>
      <c r="AU211" s="17">
        <v>0</v>
      </c>
      <c r="AV211" s="17">
        <v>149</v>
      </c>
      <c r="AW211" s="17">
        <v>0</v>
      </c>
      <c r="AX211" s="17">
        <v>0</v>
      </c>
      <c r="AY211" s="17">
        <v>149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/>
      <c r="BF211" s="2">
        <v>0</v>
      </c>
      <c r="BG211" s="2"/>
      <c r="BH211" s="2"/>
      <c r="BI211" s="2"/>
      <c r="BJ211" s="2">
        <v>0</v>
      </c>
      <c r="BK211" s="2">
        <v>0</v>
      </c>
      <c r="BL211" s="2">
        <v>0</v>
      </c>
      <c r="BM211" s="2"/>
      <c r="BN211" s="2"/>
      <c r="BO211" s="2"/>
      <c r="BP211" s="17">
        <v>0</v>
      </c>
      <c r="BQ211" s="17"/>
      <c r="BR211" s="17">
        <v>0</v>
      </c>
      <c r="BS211" s="17"/>
      <c r="BT211" s="17"/>
      <c r="BX211" s="18"/>
      <c r="BY211" s="18"/>
      <c r="BZ211" s="47"/>
      <c r="CA211" s="47"/>
      <c r="CB211" s="47"/>
    </row>
    <row r="212" spans="1:80" x14ac:dyDescent="0.25">
      <c r="A212" s="1" t="s">
        <v>687</v>
      </c>
      <c r="B212" s="6" t="s">
        <v>69</v>
      </c>
      <c r="C212" s="6" t="s">
        <v>367</v>
      </c>
      <c r="D212" s="17">
        <v>29</v>
      </c>
      <c r="E212" s="17">
        <v>24</v>
      </c>
      <c r="F212" s="17">
        <v>26</v>
      </c>
      <c r="G212" s="17">
        <v>23</v>
      </c>
      <c r="H212" s="17">
        <v>32</v>
      </c>
      <c r="I212" s="17">
        <v>33.090000000000003</v>
      </c>
      <c r="J212" s="17">
        <v>33</v>
      </c>
      <c r="K212" s="17">
        <v>16.16</v>
      </c>
      <c r="L212" s="17">
        <v>26.29</v>
      </c>
      <c r="M212" s="17">
        <v>32</v>
      </c>
      <c r="N212" s="17">
        <v>24.13</v>
      </c>
      <c r="O212" s="17">
        <v>18.63</v>
      </c>
      <c r="P212" s="17">
        <v>18.03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36.5</v>
      </c>
      <c r="AE212" s="17">
        <v>0</v>
      </c>
      <c r="AF212" s="17">
        <v>9.51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20</v>
      </c>
      <c r="AO212" s="17">
        <v>20</v>
      </c>
      <c r="AP212" s="17">
        <v>0</v>
      </c>
      <c r="AQ212" s="17">
        <v>0</v>
      </c>
      <c r="AR212" s="17">
        <v>1</v>
      </c>
      <c r="AS212" s="17">
        <v>2</v>
      </c>
      <c r="AT212" s="17">
        <v>1</v>
      </c>
      <c r="AU212" s="17">
        <v>3</v>
      </c>
      <c r="AV212" s="17">
        <v>47</v>
      </c>
      <c r="AW212" s="17">
        <v>1</v>
      </c>
      <c r="AX212" s="17">
        <v>3</v>
      </c>
      <c r="AY212" s="17">
        <v>47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/>
      <c r="BF212" s="2">
        <v>0</v>
      </c>
      <c r="BG212" s="2"/>
      <c r="BH212" s="2"/>
      <c r="BI212" s="2"/>
      <c r="BJ212" s="2">
        <v>0</v>
      </c>
      <c r="BK212" s="2">
        <v>0</v>
      </c>
      <c r="BL212" s="2">
        <v>0</v>
      </c>
      <c r="BM212" s="2"/>
      <c r="BN212" s="2"/>
      <c r="BO212" s="2"/>
      <c r="BP212" s="17">
        <v>0</v>
      </c>
      <c r="BQ212" s="17"/>
      <c r="BR212" s="17">
        <v>0</v>
      </c>
      <c r="BS212" s="17"/>
      <c r="BT212" s="17"/>
      <c r="BX212" s="18"/>
      <c r="BY212" s="18"/>
      <c r="BZ212" s="47"/>
      <c r="CA212" s="47"/>
      <c r="CB212" s="47"/>
    </row>
    <row r="213" spans="1:80" x14ac:dyDescent="0.25">
      <c r="A213" s="1" t="s">
        <v>691</v>
      </c>
      <c r="B213" s="6" t="s">
        <v>32</v>
      </c>
      <c r="C213" s="6" t="s">
        <v>330</v>
      </c>
      <c r="D213" s="17">
        <v>210.04</v>
      </c>
      <c r="E213" s="17">
        <v>204.26</v>
      </c>
      <c r="F213" s="17">
        <v>211.02</v>
      </c>
      <c r="G213" s="17">
        <v>218.06</v>
      </c>
      <c r="H213" s="17">
        <v>224.06</v>
      </c>
      <c r="I213" s="17">
        <v>266.05</v>
      </c>
      <c r="J213" s="17">
        <v>249</v>
      </c>
      <c r="K213" s="17">
        <v>225.52</v>
      </c>
      <c r="L213" s="17">
        <v>256.44</v>
      </c>
      <c r="M213" s="17">
        <v>283.95</v>
      </c>
      <c r="N213" s="17">
        <v>284.54000000000002</v>
      </c>
      <c r="O213" s="17">
        <v>252.81</v>
      </c>
      <c r="P213" s="17">
        <v>220.39</v>
      </c>
      <c r="Q213" s="17">
        <v>1</v>
      </c>
      <c r="R213" s="17">
        <v>2</v>
      </c>
      <c r="S213" s="17">
        <v>3</v>
      </c>
      <c r="T213" s="17">
        <v>2</v>
      </c>
      <c r="U213" s="17">
        <v>6</v>
      </c>
      <c r="V213" s="17">
        <v>5</v>
      </c>
      <c r="W213" s="17">
        <v>9</v>
      </c>
      <c r="X213" s="17">
        <v>9.84</v>
      </c>
      <c r="Y213" s="17">
        <v>15.84</v>
      </c>
      <c r="Z213" s="17">
        <v>24.37</v>
      </c>
      <c r="AA213" s="17">
        <v>29.75</v>
      </c>
      <c r="AB213" s="17">
        <v>49.76</v>
      </c>
      <c r="AC213" s="17">
        <v>60.54</v>
      </c>
      <c r="AD213" s="17">
        <v>247.36</v>
      </c>
      <c r="AE213" s="17">
        <v>0</v>
      </c>
      <c r="AF213" s="17">
        <v>80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25</v>
      </c>
      <c r="AO213" s="17">
        <v>20.79</v>
      </c>
      <c r="AP213" s="17">
        <v>0</v>
      </c>
      <c r="AQ213" s="17">
        <v>20</v>
      </c>
      <c r="AR213" s="17">
        <v>25</v>
      </c>
      <c r="AS213" s="17">
        <v>15</v>
      </c>
      <c r="AT213" s="17">
        <v>23</v>
      </c>
      <c r="AU213" s="17">
        <v>1</v>
      </c>
      <c r="AV213" s="17">
        <v>625</v>
      </c>
      <c r="AW213" s="17">
        <v>23</v>
      </c>
      <c r="AX213" s="17">
        <v>1</v>
      </c>
      <c r="AY213" s="17">
        <v>625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/>
      <c r="BF213" s="2">
        <v>0</v>
      </c>
      <c r="BG213" s="2"/>
      <c r="BH213" s="2"/>
      <c r="BI213" s="2"/>
      <c r="BJ213" s="2">
        <v>0</v>
      </c>
      <c r="BK213" s="2">
        <v>0</v>
      </c>
      <c r="BL213" s="2">
        <v>0</v>
      </c>
      <c r="BM213" s="2"/>
      <c r="BN213" s="2"/>
      <c r="BO213" s="2"/>
      <c r="BP213" s="17">
        <v>0</v>
      </c>
      <c r="BQ213" s="17"/>
      <c r="BR213" s="17">
        <v>0</v>
      </c>
      <c r="BS213" s="17"/>
      <c r="BT213" s="17"/>
      <c r="BX213" s="18"/>
      <c r="BY213" s="18"/>
      <c r="BZ213" s="47"/>
      <c r="CA213" s="47"/>
      <c r="CB213" s="47"/>
    </row>
    <row r="214" spans="1:80" x14ac:dyDescent="0.25">
      <c r="A214" s="1" t="s">
        <v>691</v>
      </c>
      <c r="B214" s="6" t="s">
        <v>100</v>
      </c>
      <c r="C214" s="6" t="s">
        <v>398</v>
      </c>
      <c r="D214" s="17">
        <v>59</v>
      </c>
      <c r="E214" s="17">
        <v>67</v>
      </c>
      <c r="F214" s="17">
        <v>93</v>
      </c>
      <c r="G214" s="17">
        <v>84.05</v>
      </c>
      <c r="H214" s="17">
        <v>91.05</v>
      </c>
      <c r="I214" s="17">
        <v>86</v>
      </c>
      <c r="J214" s="17">
        <v>88</v>
      </c>
      <c r="K214" s="17">
        <v>99</v>
      </c>
      <c r="L214" s="17">
        <v>88</v>
      </c>
      <c r="M214" s="17">
        <v>108</v>
      </c>
      <c r="N214" s="17">
        <v>92.02</v>
      </c>
      <c r="O214" s="17">
        <v>91.16</v>
      </c>
      <c r="P214" s="17">
        <v>90.82</v>
      </c>
      <c r="Q214" s="17">
        <v>1</v>
      </c>
      <c r="R214" s="17">
        <v>6</v>
      </c>
      <c r="S214" s="17">
        <v>3</v>
      </c>
      <c r="T214" s="17">
        <v>6</v>
      </c>
      <c r="U214" s="17">
        <v>4</v>
      </c>
      <c r="V214" s="17">
        <v>6</v>
      </c>
      <c r="W214" s="17">
        <v>8</v>
      </c>
      <c r="X214" s="17">
        <v>11</v>
      </c>
      <c r="Y214" s="17">
        <v>12</v>
      </c>
      <c r="Z214" s="17">
        <v>13.72</v>
      </c>
      <c r="AA214" s="17">
        <v>18.739999999999998</v>
      </c>
      <c r="AB214" s="17">
        <v>14.28</v>
      </c>
      <c r="AC214" s="17">
        <v>29.24</v>
      </c>
      <c r="AD214" s="17">
        <v>65.88</v>
      </c>
      <c r="AE214" s="17">
        <v>0</v>
      </c>
      <c r="AF214" s="17">
        <v>18.239999999999998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9</v>
      </c>
      <c r="AM214" s="17">
        <v>0</v>
      </c>
      <c r="AN214" s="17">
        <v>33.5</v>
      </c>
      <c r="AO214" s="17">
        <v>20</v>
      </c>
      <c r="AP214" s="17">
        <v>0</v>
      </c>
      <c r="AQ214" s="17">
        <v>16</v>
      </c>
      <c r="AR214" s="17">
        <v>10</v>
      </c>
      <c r="AS214" s="17">
        <v>1</v>
      </c>
      <c r="AT214" s="17">
        <v>7</v>
      </c>
      <c r="AU214" s="17">
        <v>2</v>
      </c>
      <c r="AV214" s="17">
        <v>164</v>
      </c>
      <c r="AW214" s="17">
        <v>7</v>
      </c>
      <c r="AX214" s="17">
        <v>2</v>
      </c>
      <c r="AY214" s="17">
        <v>164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/>
      <c r="BF214" s="2">
        <v>0</v>
      </c>
      <c r="BG214" s="2"/>
      <c r="BH214" s="2"/>
      <c r="BI214" s="2"/>
      <c r="BJ214" s="2">
        <v>0</v>
      </c>
      <c r="BK214" s="2">
        <v>0</v>
      </c>
      <c r="BL214" s="2">
        <v>0</v>
      </c>
      <c r="BM214" s="2"/>
      <c r="BN214" s="2"/>
      <c r="BO214" s="2"/>
      <c r="BP214" s="17">
        <v>0</v>
      </c>
      <c r="BQ214" s="17"/>
      <c r="BR214" s="17">
        <v>0</v>
      </c>
      <c r="BS214" s="17"/>
      <c r="BT214" s="17"/>
      <c r="BX214" s="18"/>
      <c r="BY214" s="18"/>
      <c r="BZ214" s="47"/>
      <c r="CA214" s="47"/>
      <c r="CB214" s="47"/>
    </row>
    <row r="215" spans="1:80" x14ac:dyDescent="0.25">
      <c r="A215" s="1" t="s">
        <v>687</v>
      </c>
      <c r="B215" s="6" t="s">
        <v>274</v>
      </c>
      <c r="C215" s="6" t="s">
        <v>569</v>
      </c>
      <c r="D215" s="17">
        <v>17</v>
      </c>
      <c r="E215" s="17">
        <v>12</v>
      </c>
      <c r="F215" s="17">
        <v>13</v>
      </c>
      <c r="G215" s="17">
        <v>11</v>
      </c>
      <c r="H215" s="17">
        <v>17</v>
      </c>
      <c r="I215" s="17">
        <v>18</v>
      </c>
      <c r="J215" s="17">
        <v>21</v>
      </c>
      <c r="K215" s="17">
        <v>22</v>
      </c>
      <c r="L215" s="17">
        <v>12</v>
      </c>
      <c r="M215" s="17">
        <v>18</v>
      </c>
      <c r="N215" s="17">
        <v>15</v>
      </c>
      <c r="O215" s="17">
        <v>12.28</v>
      </c>
      <c r="P215" s="17">
        <v>10.119999999999999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9.76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1</v>
      </c>
      <c r="AM215" s="17">
        <v>0</v>
      </c>
      <c r="AN215" s="17">
        <v>6</v>
      </c>
      <c r="AO215" s="17">
        <v>6</v>
      </c>
      <c r="AP215" s="17">
        <v>2</v>
      </c>
      <c r="AQ215" s="17">
        <v>52</v>
      </c>
      <c r="AR215" s="17">
        <v>31</v>
      </c>
      <c r="AS215" s="17">
        <v>7</v>
      </c>
      <c r="AT215" s="17">
        <v>1</v>
      </c>
      <c r="AU215" s="17">
        <v>0</v>
      </c>
      <c r="AV215" s="17">
        <v>27</v>
      </c>
      <c r="AW215" s="17">
        <v>1</v>
      </c>
      <c r="AX215" s="17">
        <v>0</v>
      </c>
      <c r="AY215" s="17">
        <v>27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/>
      <c r="BF215" s="2">
        <v>0</v>
      </c>
      <c r="BG215" s="2"/>
      <c r="BH215" s="2"/>
      <c r="BI215" s="2"/>
      <c r="BJ215" s="2">
        <v>0</v>
      </c>
      <c r="BK215" s="2">
        <v>0</v>
      </c>
      <c r="BL215" s="2">
        <v>0</v>
      </c>
      <c r="BM215" s="2"/>
      <c r="BN215" s="2"/>
      <c r="BO215" s="2"/>
      <c r="BP215" s="17">
        <v>0</v>
      </c>
      <c r="BQ215" s="17"/>
      <c r="BR215" s="17">
        <v>0</v>
      </c>
      <c r="BS215" s="17"/>
      <c r="BT215" s="17"/>
      <c r="BX215" s="18"/>
      <c r="BY215" s="18"/>
      <c r="BZ215" s="47"/>
      <c r="CA215" s="47"/>
      <c r="CB215" s="47"/>
    </row>
    <row r="216" spans="1:80" x14ac:dyDescent="0.25">
      <c r="A216" s="1" t="s">
        <v>687</v>
      </c>
      <c r="B216" s="6" t="s">
        <v>23</v>
      </c>
      <c r="C216" s="6" t="s">
        <v>321</v>
      </c>
      <c r="D216" s="17">
        <v>145.68</v>
      </c>
      <c r="E216" s="17">
        <v>171</v>
      </c>
      <c r="F216" s="17">
        <v>164.39</v>
      </c>
      <c r="G216" s="17">
        <v>158.13999999999999</v>
      </c>
      <c r="H216" s="17">
        <v>158.51</v>
      </c>
      <c r="I216" s="17">
        <v>187.76</v>
      </c>
      <c r="J216" s="17">
        <v>182.61</v>
      </c>
      <c r="K216" s="17">
        <v>169.11</v>
      </c>
      <c r="L216" s="17">
        <v>158</v>
      </c>
      <c r="M216" s="17">
        <v>210.99</v>
      </c>
      <c r="N216" s="17">
        <v>215.1</v>
      </c>
      <c r="O216" s="17">
        <v>169.75</v>
      </c>
      <c r="P216" s="17">
        <v>131.01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2</v>
      </c>
      <c r="Y216" s="17">
        <v>0</v>
      </c>
      <c r="Z216" s="17">
        <v>5</v>
      </c>
      <c r="AA216" s="17">
        <v>1</v>
      </c>
      <c r="AB216" s="17">
        <v>3</v>
      </c>
      <c r="AC216" s="17">
        <v>1</v>
      </c>
      <c r="AD216" s="17">
        <v>209.4</v>
      </c>
      <c r="AE216" s="17">
        <v>0</v>
      </c>
      <c r="AF216" s="17">
        <v>19.04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49</v>
      </c>
      <c r="AM216" s="17">
        <v>0</v>
      </c>
      <c r="AN216" s="17">
        <v>54</v>
      </c>
      <c r="AO216" s="17">
        <v>47.09</v>
      </c>
      <c r="AP216" s="17">
        <v>7</v>
      </c>
      <c r="AQ216" s="17">
        <v>356</v>
      </c>
      <c r="AR216" s="17">
        <v>283</v>
      </c>
      <c r="AS216" s="17">
        <v>67</v>
      </c>
      <c r="AT216" s="17">
        <v>11</v>
      </c>
      <c r="AU216" s="17">
        <v>1</v>
      </c>
      <c r="AV216" s="17">
        <v>340</v>
      </c>
      <c r="AW216" s="17">
        <v>10</v>
      </c>
      <c r="AX216" s="17">
        <v>1</v>
      </c>
      <c r="AY216" s="17">
        <v>338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/>
      <c r="BF216" s="2">
        <v>0</v>
      </c>
      <c r="BG216" s="2"/>
      <c r="BH216" s="2"/>
      <c r="BI216" s="2"/>
      <c r="BJ216" s="2">
        <v>0</v>
      </c>
      <c r="BK216" s="2">
        <v>0</v>
      </c>
      <c r="BL216" s="2">
        <v>0</v>
      </c>
      <c r="BM216" s="2"/>
      <c r="BN216" s="2"/>
      <c r="BO216" s="2"/>
      <c r="BP216" s="17">
        <v>0</v>
      </c>
      <c r="BQ216" s="17"/>
      <c r="BR216" s="17">
        <v>0</v>
      </c>
      <c r="BS216" s="17"/>
      <c r="BT216" s="17"/>
      <c r="BX216" s="18"/>
      <c r="BY216" s="18"/>
      <c r="BZ216" s="47"/>
      <c r="CA216" s="47"/>
      <c r="CB216" s="47"/>
    </row>
    <row r="217" spans="1:80" x14ac:dyDescent="0.25">
      <c r="A217" s="1" t="s">
        <v>685</v>
      </c>
      <c r="B217" s="6" t="s">
        <v>285</v>
      </c>
      <c r="C217" s="6" t="s">
        <v>580</v>
      </c>
      <c r="D217" s="17">
        <v>156.02000000000001</v>
      </c>
      <c r="E217" s="17">
        <v>195</v>
      </c>
      <c r="F217" s="17">
        <v>176</v>
      </c>
      <c r="G217" s="17">
        <v>186.02</v>
      </c>
      <c r="H217" s="17">
        <v>216.06</v>
      </c>
      <c r="I217" s="17">
        <v>231</v>
      </c>
      <c r="J217" s="17">
        <v>206.68</v>
      </c>
      <c r="K217" s="17">
        <v>181.26</v>
      </c>
      <c r="L217" s="17">
        <v>214.55</v>
      </c>
      <c r="M217" s="17">
        <v>214.17</v>
      </c>
      <c r="N217" s="17">
        <v>201.87</v>
      </c>
      <c r="O217" s="17">
        <v>201.87</v>
      </c>
      <c r="P217" s="17">
        <v>174.84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137.19</v>
      </c>
      <c r="AE217" s="17">
        <v>0</v>
      </c>
      <c r="AF217" s="17">
        <v>34.340000000000003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75</v>
      </c>
      <c r="AR217" s="17">
        <v>47</v>
      </c>
      <c r="AS217" s="17">
        <v>46</v>
      </c>
      <c r="AT217" s="17">
        <v>36</v>
      </c>
      <c r="AU217" s="17">
        <v>0</v>
      </c>
      <c r="AV217" s="17">
        <v>383</v>
      </c>
      <c r="AW217" s="17">
        <v>36</v>
      </c>
      <c r="AX217" s="17">
        <v>0</v>
      </c>
      <c r="AY217" s="17">
        <v>383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/>
      <c r="BF217" s="2">
        <v>0</v>
      </c>
      <c r="BG217" s="2"/>
      <c r="BH217" s="2"/>
      <c r="BI217" s="2"/>
      <c r="BJ217" s="2">
        <v>0</v>
      </c>
      <c r="BK217" s="2">
        <v>0</v>
      </c>
      <c r="BL217" s="2">
        <v>0</v>
      </c>
      <c r="BM217" s="2"/>
      <c r="BN217" s="2"/>
      <c r="BO217" s="2"/>
      <c r="BP217" s="17">
        <v>0</v>
      </c>
      <c r="BQ217" s="17"/>
      <c r="BR217" s="17">
        <v>0</v>
      </c>
      <c r="BS217" s="17"/>
      <c r="BT217" s="17"/>
      <c r="BX217" s="18"/>
      <c r="BY217" s="18"/>
      <c r="BZ217" s="47"/>
      <c r="CA217" s="47"/>
      <c r="CB217" s="47"/>
    </row>
    <row r="218" spans="1:80" x14ac:dyDescent="0.25">
      <c r="A218" s="1" t="s">
        <v>688</v>
      </c>
      <c r="B218" s="6" t="s">
        <v>188</v>
      </c>
      <c r="C218" s="6" t="s">
        <v>485</v>
      </c>
      <c r="D218" s="17">
        <v>1457.04</v>
      </c>
      <c r="E218" s="17">
        <v>1557</v>
      </c>
      <c r="F218" s="17">
        <v>1553.03</v>
      </c>
      <c r="G218" s="17">
        <v>1583.38</v>
      </c>
      <c r="H218" s="17">
        <v>1693.41</v>
      </c>
      <c r="I218" s="17">
        <v>1908.34</v>
      </c>
      <c r="J218" s="17">
        <v>1727.11</v>
      </c>
      <c r="K218" s="17">
        <v>1872.07</v>
      </c>
      <c r="L218" s="17">
        <v>1757.07</v>
      </c>
      <c r="M218" s="17">
        <v>1800.06</v>
      </c>
      <c r="N218" s="17">
        <v>1801.06</v>
      </c>
      <c r="O218" s="17">
        <v>1415.89</v>
      </c>
      <c r="P218" s="17">
        <v>1405.01</v>
      </c>
      <c r="Q218" s="17">
        <v>6</v>
      </c>
      <c r="R218" s="17">
        <v>10</v>
      </c>
      <c r="S218" s="17">
        <v>8</v>
      </c>
      <c r="T218" s="17">
        <v>7</v>
      </c>
      <c r="U218" s="17">
        <v>8</v>
      </c>
      <c r="V218" s="17">
        <v>17.71</v>
      </c>
      <c r="W218" s="17">
        <v>14</v>
      </c>
      <c r="X218" s="17">
        <v>28.36</v>
      </c>
      <c r="Y218" s="17">
        <v>30.63</v>
      </c>
      <c r="Z218" s="17">
        <v>45.79</v>
      </c>
      <c r="AA218" s="17">
        <v>40.909999999999997</v>
      </c>
      <c r="AB218" s="17">
        <v>61.25</v>
      </c>
      <c r="AC218" s="17">
        <v>77.209999999999994</v>
      </c>
      <c r="AD218" s="17">
        <v>1294.1400000000001</v>
      </c>
      <c r="AE218" s="17">
        <v>0</v>
      </c>
      <c r="AF218" s="17">
        <v>296.85000000000002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78</v>
      </c>
      <c r="AM218" s="17">
        <v>0</v>
      </c>
      <c r="AN218" s="17">
        <v>0</v>
      </c>
      <c r="AO218" s="17">
        <v>0</v>
      </c>
      <c r="AP218" s="17">
        <v>0</v>
      </c>
      <c r="AQ218" s="17">
        <v>1027</v>
      </c>
      <c r="AR218" s="17">
        <v>874</v>
      </c>
      <c r="AS218" s="17">
        <v>464</v>
      </c>
      <c r="AT218" s="17">
        <v>204</v>
      </c>
      <c r="AU218" s="17">
        <v>0</v>
      </c>
      <c r="AV218" s="17">
        <v>2910</v>
      </c>
      <c r="AW218" s="17">
        <v>208</v>
      </c>
      <c r="AX218" s="17">
        <v>0</v>
      </c>
      <c r="AY218" s="17">
        <v>2922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/>
      <c r="BF218" s="2">
        <v>0</v>
      </c>
      <c r="BG218" s="2"/>
      <c r="BH218" s="2"/>
      <c r="BI218" s="2"/>
      <c r="BJ218" s="2">
        <v>0</v>
      </c>
      <c r="BK218" s="2">
        <v>0</v>
      </c>
      <c r="BL218" s="2">
        <v>0</v>
      </c>
      <c r="BM218" s="2"/>
      <c r="BN218" s="2"/>
      <c r="BO218" s="2"/>
      <c r="BP218" s="17">
        <v>0</v>
      </c>
      <c r="BQ218" s="17"/>
      <c r="BR218" s="17">
        <v>0</v>
      </c>
      <c r="BS218" s="17"/>
      <c r="BT218" s="17"/>
      <c r="BX218" s="18"/>
      <c r="BY218" s="18"/>
      <c r="BZ218" s="47"/>
      <c r="CA218" s="47"/>
      <c r="CB218" s="47"/>
    </row>
    <row r="219" spans="1:80" x14ac:dyDescent="0.25">
      <c r="A219" s="1" t="s">
        <v>691</v>
      </c>
      <c r="B219" s="6" t="s">
        <v>96</v>
      </c>
      <c r="C219" s="6" t="s">
        <v>394</v>
      </c>
      <c r="D219" s="17">
        <v>6</v>
      </c>
      <c r="E219" s="17">
        <v>3</v>
      </c>
      <c r="F219" s="17">
        <v>2</v>
      </c>
      <c r="G219" s="17">
        <v>5</v>
      </c>
      <c r="H219" s="17">
        <v>2</v>
      </c>
      <c r="I219" s="17">
        <v>4</v>
      </c>
      <c r="J219" s="17">
        <v>6</v>
      </c>
      <c r="K219" s="17">
        <v>5</v>
      </c>
      <c r="L219" s="17">
        <v>4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5</v>
      </c>
      <c r="AW219" s="17">
        <v>0</v>
      </c>
      <c r="AX219" s="17">
        <v>0</v>
      </c>
      <c r="AY219" s="17">
        <v>5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/>
      <c r="BF219" s="2">
        <v>0</v>
      </c>
      <c r="BG219" s="2"/>
      <c r="BH219" s="2"/>
      <c r="BI219" s="2"/>
      <c r="BJ219" s="2">
        <v>0</v>
      </c>
      <c r="BK219" s="2">
        <v>0</v>
      </c>
      <c r="BL219" s="2">
        <v>0</v>
      </c>
      <c r="BM219" s="2"/>
      <c r="BN219" s="2"/>
      <c r="BO219" s="2"/>
      <c r="BP219" s="17">
        <v>0</v>
      </c>
      <c r="BQ219" s="17"/>
      <c r="BR219" s="17">
        <v>0</v>
      </c>
      <c r="BS219" s="17"/>
      <c r="BT219" s="17"/>
      <c r="BX219" s="18"/>
      <c r="BY219" s="18"/>
      <c r="BZ219" s="47"/>
      <c r="CA219" s="47"/>
      <c r="CB219" s="47"/>
    </row>
    <row r="220" spans="1:80" x14ac:dyDescent="0.25">
      <c r="A220" s="1" t="s">
        <v>691</v>
      </c>
      <c r="B220" s="6" t="s">
        <v>98</v>
      </c>
      <c r="C220" s="6" t="s">
        <v>396</v>
      </c>
      <c r="D220" s="17">
        <v>29</v>
      </c>
      <c r="E220" s="17">
        <v>44.9</v>
      </c>
      <c r="F220" s="17">
        <v>63.9</v>
      </c>
      <c r="G220" s="17">
        <v>60.4</v>
      </c>
      <c r="H220" s="17">
        <v>78</v>
      </c>
      <c r="I220" s="17">
        <v>74.599999999999994</v>
      </c>
      <c r="J220" s="17">
        <v>74.599999999999994</v>
      </c>
      <c r="K220" s="17">
        <v>67.650000000000006</v>
      </c>
      <c r="L220" s="17">
        <v>62.2</v>
      </c>
      <c r="M220" s="17">
        <v>23.54</v>
      </c>
      <c r="N220" s="17">
        <v>16</v>
      </c>
      <c r="O220" s="17">
        <v>16.5</v>
      </c>
      <c r="P220" s="17">
        <v>9.85</v>
      </c>
      <c r="Q220" s="17">
        <v>25</v>
      </c>
      <c r="R220" s="17">
        <v>40.9</v>
      </c>
      <c r="S220" s="17">
        <v>53.9</v>
      </c>
      <c r="T220" s="17">
        <v>51.4</v>
      </c>
      <c r="U220" s="17">
        <v>66</v>
      </c>
      <c r="V220" s="17">
        <v>69.599999999999994</v>
      </c>
      <c r="W220" s="17">
        <v>61.6</v>
      </c>
      <c r="X220" s="17">
        <v>61.5</v>
      </c>
      <c r="Y220" s="17">
        <v>41.2</v>
      </c>
      <c r="Z220" s="17">
        <v>0</v>
      </c>
      <c r="AA220" s="17">
        <v>0</v>
      </c>
      <c r="AB220" s="17">
        <v>0</v>
      </c>
      <c r="AC220" s="17">
        <v>0</v>
      </c>
      <c r="AD220" s="17">
        <v>10.02</v>
      </c>
      <c r="AE220" s="17">
        <v>0</v>
      </c>
      <c r="AF220" s="17">
        <v>4.4800000000000004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1</v>
      </c>
      <c r="AV220" s="17">
        <v>72</v>
      </c>
      <c r="AW220" s="17">
        <v>0</v>
      </c>
      <c r="AX220" s="17">
        <v>1</v>
      </c>
      <c r="AY220" s="17">
        <v>72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/>
      <c r="BF220" s="2">
        <v>0</v>
      </c>
      <c r="BG220" s="2"/>
      <c r="BH220" s="2"/>
      <c r="BI220" s="2"/>
      <c r="BJ220" s="2">
        <v>0</v>
      </c>
      <c r="BK220" s="2">
        <v>0</v>
      </c>
      <c r="BL220" s="2">
        <v>0</v>
      </c>
      <c r="BM220" s="2"/>
      <c r="BN220" s="2"/>
      <c r="BO220" s="2"/>
      <c r="BP220" s="17">
        <v>0</v>
      </c>
      <c r="BQ220" s="17"/>
      <c r="BR220" s="17">
        <v>0</v>
      </c>
      <c r="BS220" s="17"/>
      <c r="BT220" s="17"/>
      <c r="BX220" s="18"/>
      <c r="BY220" s="18"/>
      <c r="BZ220" s="47"/>
      <c r="CA220" s="47"/>
      <c r="CB220" s="47"/>
    </row>
    <row r="221" spans="1:80" x14ac:dyDescent="0.25">
      <c r="A221" s="1" t="s">
        <v>694</v>
      </c>
      <c r="B221" s="32" t="s">
        <v>647</v>
      </c>
      <c r="C221" s="6" t="s">
        <v>648</v>
      </c>
      <c r="D221" s="17">
        <v>9</v>
      </c>
      <c r="E221" s="17">
        <v>10</v>
      </c>
      <c r="F221" s="17">
        <v>8</v>
      </c>
      <c r="G221" s="17">
        <v>9</v>
      </c>
      <c r="H221" s="17">
        <v>12</v>
      </c>
      <c r="I221" s="17">
        <v>8</v>
      </c>
      <c r="J221" s="17">
        <v>12</v>
      </c>
      <c r="K221" s="17">
        <v>12</v>
      </c>
      <c r="L221" s="17">
        <v>8</v>
      </c>
      <c r="M221" s="17">
        <v>8</v>
      </c>
      <c r="N221" s="17">
        <v>7</v>
      </c>
      <c r="O221" s="17">
        <v>11</v>
      </c>
      <c r="P221" s="17">
        <v>5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19</v>
      </c>
      <c r="AW221" s="17">
        <v>0</v>
      </c>
      <c r="AX221" s="17">
        <v>0</v>
      </c>
      <c r="AY221" s="17">
        <v>19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/>
      <c r="BF221" s="2">
        <v>0</v>
      </c>
      <c r="BG221" s="2"/>
      <c r="BH221" s="2"/>
      <c r="BI221" s="2"/>
      <c r="BJ221" s="2">
        <v>0</v>
      </c>
      <c r="BK221" s="2">
        <v>0</v>
      </c>
      <c r="BL221" s="2">
        <v>0</v>
      </c>
      <c r="BM221" s="2"/>
      <c r="BN221" s="2"/>
      <c r="BO221" s="2"/>
      <c r="BP221" s="17">
        <v>0</v>
      </c>
      <c r="BQ221" s="17"/>
      <c r="BR221" s="17">
        <v>0</v>
      </c>
      <c r="BS221" s="17"/>
      <c r="BT221" s="17"/>
      <c r="BX221" s="18"/>
      <c r="BY221" s="18"/>
      <c r="BZ221" s="47"/>
      <c r="CA221" s="47"/>
      <c r="CB221" s="47"/>
    </row>
    <row r="222" spans="1:80" x14ac:dyDescent="0.25">
      <c r="A222" s="1" t="s">
        <v>691</v>
      </c>
      <c r="B222" s="6" t="s">
        <v>36</v>
      </c>
      <c r="C222" s="6" t="s">
        <v>334</v>
      </c>
      <c r="D222" s="17">
        <v>118.42</v>
      </c>
      <c r="E222" s="17">
        <v>125</v>
      </c>
      <c r="F222" s="17">
        <v>154</v>
      </c>
      <c r="G222" s="17">
        <v>163</v>
      </c>
      <c r="H222" s="17">
        <v>133</v>
      </c>
      <c r="I222" s="17">
        <v>194</v>
      </c>
      <c r="J222" s="17">
        <v>187</v>
      </c>
      <c r="K222" s="17">
        <v>242.11</v>
      </c>
      <c r="L222" s="17">
        <v>288.04000000000002</v>
      </c>
      <c r="M222" s="17">
        <v>305</v>
      </c>
      <c r="N222" s="17">
        <v>396.04</v>
      </c>
      <c r="O222" s="17">
        <v>406.86</v>
      </c>
      <c r="P222" s="17">
        <v>525.15</v>
      </c>
      <c r="Q222" s="17">
        <v>57</v>
      </c>
      <c r="R222" s="17">
        <v>78</v>
      </c>
      <c r="S222" s="17">
        <v>75</v>
      </c>
      <c r="T222" s="17">
        <v>96</v>
      </c>
      <c r="U222" s="17">
        <v>76</v>
      </c>
      <c r="V222" s="17">
        <v>121</v>
      </c>
      <c r="W222" s="17">
        <v>126.89</v>
      </c>
      <c r="X222" s="17">
        <v>191</v>
      </c>
      <c r="Y222" s="17">
        <v>230</v>
      </c>
      <c r="Z222" s="17">
        <v>243</v>
      </c>
      <c r="AA222" s="17">
        <v>343.04</v>
      </c>
      <c r="AB222" s="17">
        <v>371.44</v>
      </c>
      <c r="AC222" s="17">
        <v>482.83</v>
      </c>
      <c r="AD222" s="17">
        <v>26.46</v>
      </c>
      <c r="AE222" s="17">
        <v>0</v>
      </c>
      <c r="AF222" s="17">
        <v>10.8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16</v>
      </c>
      <c r="AO222" s="17">
        <v>16</v>
      </c>
      <c r="AP222" s="17">
        <v>0</v>
      </c>
      <c r="AQ222" s="17">
        <v>120</v>
      </c>
      <c r="AR222" s="17">
        <v>204</v>
      </c>
      <c r="AS222" s="17">
        <v>24</v>
      </c>
      <c r="AT222" s="17">
        <v>8</v>
      </c>
      <c r="AU222" s="17">
        <v>0</v>
      </c>
      <c r="AV222" s="17">
        <v>640</v>
      </c>
      <c r="AW222" s="17">
        <v>8</v>
      </c>
      <c r="AX222" s="17">
        <v>0</v>
      </c>
      <c r="AY222" s="17">
        <v>640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/>
      <c r="BF222" s="2">
        <v>0</v>
      </c>
      <c r="BG222" s="2"/>
      <c r="BH222" s="2"/>
      <c r="BI222" s="2"/>
      <c r="BJ222" s="2">
        <v>0</v>
      </c>
      <c r="BK222" s="2">
        <v>0</v>
      </c>
      <c r="BL222" s="2">
        <v>0</v>
      </c>
      <c r="BM222" s="2"/>
      <c r="BN222" s="2"/>
      <c r="BO222" s="2"/>
      <c r="BP222" s="17">
        <v>0</v>
      </c>
      <c r="BQ222" s="17"/>
      <c r="BR222" s="17">
        <v>0</v>
      </c>
      <c r="BS222" s="17"/>
      <c r="BT222" s="17"/>
      <c r="BX222" s="18"/>
      <c r="BY222" s="18"/>
      <c r="BZ222" s="47"/>
      <c r="CA222" s="47"/>
      <c r="CB222" s="47"/>
    </row>
    <row r="223" spans="1:80" x14ac:dyDescent="0.25">
      <c r="A223" s="1" t="s">
        <v>684</v>
      </c>
      <c r="B223" s="6" t="s">
        <v>87</v>
      </c>
      <c r="C223" s="6" t="s">
        <v>385</v>
      </c>
      <c r="D223" s="17">
        <v>10</v>
      </c>
      <c r="E223" s="17">
        <v>9</v>
      </c>
      <c r="F223" s="17">
        <v>12</v>
      </c>
      <c r="G223" s="17">
        <v>11</v>
      </c>
      <c r="H223" s="17">
        <v>17</v>
      </c>
      <c r="I223" s="17">
        <v>11</v>
      </c>
      <c r="J223" s="17">
        <v>20.13</v>
      </c>
      <c r="K223" s="17">
        <v>19</v>
      </c>
      <c r="L223" s="17">
        <v>16</v>
      </c>
      <c r="M223" s="17">
        <v>14</v>
      </c>
      <c r="N223" s="17">
        <v>16</v>
      </c>
      <c r="O223" s="17">
        <v>19</v>
      </c>
      <c r="P223" s="17">
        <v>18.98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1</v>
      </c>
      <c r="Y223" s="17">
        <v>0</v>
      </c>
      <c r="Z223" s="17">
        <v>1</v>
      </c>
      <c r="AA223" s="17">
        <v>1</v>
      </c>
      <c r="AB223" s="17">
        <v>0</v>
      </c>
      <c r="AC223" s="17">
        <v>1</v>
      </c>
      <c r="AD223" s="17">
        <v>10.220000000000001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27</v>
      </c>
      <c r="AR223" s="17">
        <v>17</v>
      </c>
      <c r="AS223" s="17">
        <v>4</v>
      </c>
      <c r="AT223" s="17">
        <v>0</v>
      </c>
      <c r="AU223" s="17">
        <v>0</v>
      </c>
      <c r="AV223" s="17">
        <v>59</v>
      </c>
      <c r="AW223" s="17">
        <v>0</v>
      </c>
      <c r="AX223" s="17">
        <v>0</v>
      </c>
      <c r="AY223" s="17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/>
      <c r="BF223" s="2">
        <v>0</v>
      </c>
      <c r="BG223" s="2"/>
      <c r="BH223" s="2"/>
      <c r="BI223" s="2"/>
      <c r="BJ223" s="2">
        <v>0</v>
      </c>
      <c r="BK223" s="2">
        <v>0</v>
      </c>
      <c r="BL223" s="2">
        <v>0</v>
      </c>
      <c r="BM223" s="2"/>
      <c r="BN223" s="2"/>
      <c r="BO223" s="2"/>
      <c r="BP223" s="17">
        <v>0</v>
      </c>
      <c r="BQ223" s="17"/>
      <c r="BR223" s="17">
        <v>0</v>
      </c>
      <c r="BS223" s="17"/>
      <c r="BT223" s="17"/>
      <c r="BX223" s="18"/>
      <c r="BY223" s="18"/>
      <c r="BZ223" s="47"/>
      <c r="CA223" s="47"/>
      <c r="CB223" s="47"/>
    </row>
    <row r="224" spans="1:80" x14ac:dyDescent="0.25">
      <c r="A224" s="1" t="s">
        <v>692</v>
      </c>
      <c r="B224" s="6" t="s">
        <v>71</v>
      </c>
      <c r="C224" s="6" t="s">
        <v>369</v>
      </c>
      <c r="D224" s="17">
        <v>206.79</v>
      </c>
      <c r="E224" s="17">
        <v>218</v>
      </c>
      <c r="F224" s="17">
        <v>216</v>
      </c>
      <c r="G224" s="17">
        <v>232.66</v>
      </c>
      <c r="H224" s="17">
        <v>220</v>
      </c>
      <c r="I224" s="17">
        <v>213</v>
      </c>
      <c r="J224" s="17">
        <v>237.35</v>
      </c>
      <c r="K224" s="17">
        <v>222</v>
      </c>
      <c r="L224" s="17">
        <v>222.75</v>
      </c>
      <c r="M224" s="17">
        <v>257.89999999999998</v>
      </c>
      <c r="N224" s="17">
        <v>301</v>
      </c>
      <c r="O224" s="17">
        <v>213.41</v>
      </c>
      <c r="P224" s="17">
        <v>229.7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5</v>
      </c>
      <c r="X224" s="17">
        <v>4.8499999999999996</v>
      </c>
      <c r="Y224" s="17">
        <v>8</v>
      </c>
      <c r="Z224" s="17">
        <v>17</v>
      </c>
      <c r="AA224" s="17">
        <v>18</v>
      </c>
      <c r="AB224" s="17">
        <v>19.8</v>
      </c>
      <c r="AC224" s="17">
        <v>64</v>
      </c>
      <c r="AD224" s="17">
        <v>328.2</v>
      </c>
      <c r="AE224" s="17">
        <v>0</v>
      </c>
      <c r="AF224" s="17">
        <v>102.17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16</v>
      </c>
      <c r="AM224" s="17">
        <v>0</v>
      </c>
      <c r="AN224" s="17">
        <v>0</v>
      </c>
      <c r="AO224" s="17">
        <v>0</v>
      </c>
      <c r="AP224" s="17">
        <v>0</v>
      </c>
      <c r="AQ224" s="17">
        <v>646</v>
      </c>
      <c r="AR224" s="17">
        <v>529</v>
      </c>
      <c r="AS224" s="17">
        <v>163</v>
      </c>
      <c r="AT224" s="17">
        <v>27</v>
      </c>
      <c r="AU224" s="17">
        <v>0</v>
      </c>
      <c r="AV224" s="17">
        <v>401</v>
      </c>
      <c r="AW224" s="17">
        <v>27</v>
      </c>
      <c r="AX224" s="17">
        <v>0</v>
      </c>
      <c r="AY224" s="17">
        <v>401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/>
      <c r="BF224" s="2">
        <v>0</v>
      </c>
      <c r="BG224" s="2"/>
      <c r="BH224" s="2"/>
      <c r="BI224" s="2"/>
      <c r="BJ224" s="2">
        <v>0</v>
      </c>
      <c r="BK224" s="2">
        <v>0</v>
      </c>
      <c r="BL224" s="2">
        <v>0</v>
      </c>
      <c r="BM224" s="2"/>
      <c r="BN224" s="2"/>
      <c r="BO224" s="2"/>
      <c r="BP224" s="17">
        <v>0</v>
      </c>
      <c r="BQ224" s="17"/>
      <c r="BR224" s="17">
        <v>0</v>
      </c>
      <c r="BS224" s="17"/>
      <c r="BT224" s="17"/>
      <c r="BX224" s="18"/>
      <c r="BY224" s="18"/>
      <c r="BZ224" s="47"/>
      <c r="CA224" s="47"/>
      <c r="CB224" s="47"/>
    </row>
    <row r="225" spans="1:80" x14ac:dyDescent="0.25">
      <c r="A225" s="1" t="s">
        <v>684</v>
      </c>
      <c r="B225" s="6" t="s">
        <v>263</v>
      </c>
      <c r="C225" s="6" t="s">
        <v>558</v>
      </c>
      <c r="D225" s="17">
        <v>74.97</v>
      </c>
      <c r="E225" s="17">
        <v>68.02</v>
      </c>
      <c r="F225" s="17">
        <v>72</v>
      </c>
      <c r="G225" s="17">
        <v>82.59</v>
      </c>
      <c r="H225" s="17">
        <v>74</v>
      </c>
      <c r="I225" s="17">
        <v>77</v>
      </c>
      <c r="J225" s="17">
        <v>72</v>
      </c>
      <c r="K225" s="17">
        <v>89</v>
      </c>
      <c r="L225" s="17">
        <v>67</v>
      </c>
      <c r="M225" s="17">
        <v>87</v>
      </c>
      <c r="N225" s="17">
        <v>90</v>
      </c>
      <c r="O225" s="17">
        <v>58.4</v>
      </c>
      <c r="P225" s="17">
        <v>59.18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88.34</v>
      </c>
      <c r="AE225" s="17">
        <v>0</v>
      </c>
      <c r="AF225" s="17">
        <v>9.9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1</v>
      </c>
      <c r="AM225" s="17">
        <v>0</v>
      </c>
      <c r="AN225" s="17">
        <v>0</v>
      </c>
      <c r="AO225" s="17">
        <v>0</v>
      </c>
      <c r="AP225" s="17">
        <v>0</v>
      </c>
      <c r="AQ225" s="17">
        <v>4</v>
      </c>
      <c r="AR225" s="17">
        <v>8</v>
      </c>
      <c r="AS225" s="17">
        <v>0</v>
      </c>
      <c r="AT225" s="17">
        <v>10</v>
      </c>
      <c r="AU225" s="17">
        <v>0</v>
      </c>
      <c r="AV225" s="17">
        <v>154</v>
      </c>
      <c r="AW225" s="17">
        <v>10</v>
      </c>
      <c r="AX225" s="17">
        <v>0</v>
      </c>
      <c r="AY225" s="17">
        <v>154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/>
      <c r="BF225" s="2">
        <v>0</v>
      </c>
      <c r="BG225" s="2"/>
      <c r="BH225" s="2"/>
      <c r="BI225" s="2"/>
      <c r="BJ225" s="2">
        <v>0</v>
      </c>
      <c r="BK225" s="2">
        <v>0</v>
      </c>
      <c r="BL225" s="2">
        <v>0</v>
      </c>
      <c r="BM225" s="2"/>
      <c r="BN225" s="2"/>
      <c r="BO225" s="2"/>
      <c r="BP225" s="17">
        <v>0</v>
      </c>
      <c r="BQ225" s="17"/>
      <c r="BR225" s="17">
        <v>0</v>
      </c>
      <c r="BS225" s="17"/>
      <c r="BT225" s="17"/>
      <c r="BX225" s="18"/>
      <c r="BY225" s="18"/>
      <c r="BZ225" s="47"/>
      <c r="CA225" s="47"/>
      <c r="CB225" s="47"/>
    </row>
    <row r="226" spans="1:80" x14ac:dyDescent="0.25">
      <c r="A226" s="1" t="s">
        <v>693</v>
      </c>
      <c r="B226" s="45" t="s">
        <v>641</v>
      </c>
      <c r="C226" s="6" t="s">
        <v>645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90</v>
      </c>
      <c r="J226" s="17">
        <v>90</v>
      </c>
      <c r="K226" s="17">
        <v>90</v>
      </c>
      <c r="L226" s="17">
        <v>90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73</v>
      </c>
      <c r="AR226" s="17">
        <v>44</v>
      </c>
      <c r="AS226" s="17">
        <v>70</v>
      </c>
      <c r="AT226" s="17">
        <v>0</v>
      </c>
      <c r="AU226" s="17">
        <v>0</v>
      </c>
      <c r="AV226" s="17">
        <v>28</v>
      </c>
      <c r="AW226" s="17">
        <v>0</v>
      </c>
      <c r="AX226" s="17">
        <v>0</v>
      </c>
      <c r="AY226" s="17">
        <v>28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/>
      <c r="BF226" s="2">
        <v>0</v>
      </c>
      <c r="BG226" s="2"/>
      <c r="BH226" s="2"/>
      <c r="BI226" s="2"/>
      <c r="BJ226" s="2">
        <v>0</v>
      </c>
      <c r="BK226" s="2">
        <v>0</v>
      </c>
      <c r="BL226" s="2">
        <v>0</v>
      </c>
      <c r="BM226" s="2"/>
      <c r="BN226" s="2"/>
      <c r="BO226" s="2"/>
      <c r="BP226" s="17">
        <v>0</v>
      </c>
      <c r="BQ226" s="17"/>
      <c r="BR226" s="17">
        <v>0</v>
      </c>
      <c r="BS226" s="17"/>
      <c r="BT226" s="17"/>
      <c r="BX226" s="18"/>
      <c r="BY226" s="18"/>
      <c r="BZ226" s="47"/>
      <c r="CA226" s="47"/>
      <c r="CB226" s="47"/>
    </row>
    <row r="227" spans="1:80" x14ac:dyDescent="0.25">
      <c r="A227" s="1" t="s">
        <v>693</v>
      </c>
      <c r="B227" s="33" t="s">
        <v>653</v>
      </c>
      <c r="C227" s="6" t="s">
        <v>704</v>
      </c>
      <c r="D227" s="17">
        <v>5</v>
      </c>
      <c r="E227" s="17">
        <v>13</v>
      </c>
      <c r="F227" s="17">
        <v>9</v>
      </c>
      <c r="G227" s="17">
        <v>0</v>
      </c>
      <c r="H227" s="17">
        <v>0</v>
      </c>
      <c r="I227" s="17">
        <v>0</v>
      </c>
      <c r="J227" s="17">
        <v>7</v>
      </c>
      <c r="K227" s="17">
        <v>25</v>
      </c>
      <c r="L227" s="17">
        <v>13</v>
      </c>
      <c r="M227" s="17">
        <v>8</v>
      </c>
      <c r="N227" s="17">
        <v>6</v>
      </c>
      <c r="O227" s="17">
        <v>4</v>
      </c>
      <c r="P227" s="17">
        <v>5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6</v>
      </c>
      <c r="AS227" s="17">
        <v>0</v>
      </c>
      <c r="AT227" s="17">
        <v>0</v>
      </c>
      <c r="AU227" s="17">
        <v>0</v>
      </c>
      <c r="AV227" s="17">
        <v>15</v>
      </c>
      <c r="AW227" s="17">
        <v>0</v>
      </c>
      <c r="AX227" s="17">
        <v>0</v>
      </c>
      <c r="AY227" s="17">
        <v>15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/>
      <c r="BF227" s="2">
        <v>0</v>
      </c>
      <c r="BG227" s="2"/>
      <c r="BH227" s="2"/>
      <c r="BI227" s="2"/>
      <c r="BJ227" s="2">
        <v>0</v>
      </c>
      <c r="BK227" s="2">
        <v>0</v>
      </c>
      <c r="BL227" s="2">
        <v>0</v>
      </c>
      <c r="BM227" s="2"/>
      <c r="BN227" s="2"/>
      <c r="BO227" s="2"/>
      <c r="BP227" s="17">
        <v>0</v>
      </c>
      <c r="BQ227" s="17"/>
      <c r="BR227" s="17">
        <v>0</v>
      </c>
      <c r="BS227" s="17"/>
      <c r="BT227" s="17"/>
      <c r="BX227" s="18"/>
      <c r="BY227" s="18"/>
      <c r="BZ227" s="47"/>
      <c r="CA227" s="47"/>
      <c r="CB227" s="47"/>
    </row>
    <row r="228" spans="1:80" x14ac:dyDescent="0.25">
      <c r="A228" s="1" t="s">
        <v>684</v>
      </c>
      <c r="B228" s="6" t="s">
        <v>179</v>
      </c>
      <c r="C228" s="6" t="s">
        <v>476</v>
      </c>
      <c r="D228" s="17">
        <v>14</v>
      </c>
      <c r="E228" s="17">
        <v>29</v>
      </c>
      <c r="F228" s="17">
        <v>16</v>
      </c>
      <c r="G228" s="17">
        <v>24</v>
      </c>
      <c r="H228" s="17">
        <v>25</v>
      </c>
      <c r="I228" s="17">
        <v>40</v>
      </c>
      <c r="J228" s="17">
        <v>39</v>
      </c>
      <c r="K228" s="17">
        <v>20</v>
      </c>
      <c r="L228" s="17">
        <v>39</v>
      </c>
      <c r="M228" s="17">
        <v>32.31</v>
      </c>
      <c r="N228" s="17">
        <v>36</v>
      </c>
      <c r="O228" s="17">
        <v>39</v>
      </c>
      <c r="P228" s="17">
        <v>36.75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5</v>
      </c>
      <c r="AA228" s="17">
        <v>2</v>
      </c>
      <c r="AB228" s="17">
        <v>3</v>
      </c>
      <c r="AC228" s="17">
        <v>9</v>
      </c>
      <c r="AD228" s="17">
        <v>30.41</v>
      </c>
      <c r="AE228" s="17">
        <v>0</v>
      </c>
      <c r="AF228" s="17">
        <v>1.44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14</v>
      </c>
      <c r="AO228" s="17">
        <v>9.9</v>
      </c>
      <c r="AP228" s="17">
        <v>0</v>
      </c>
      <c r="AQ228" s="17">
        <v>24</v>
      </c>
      <c r="AR228" s="17">
        <v>19</v>
      </c>
      <c r="AS228" s="17">
        <v>9</v>
      </c>
      <c r="AT228" s="17">
        <v>5</v>
      </c>
      <c r="AU228" s="17">
        <v>5</v>
      </c>
      <c r="AV228" s="17">
        <v>64</v>
      </c>
      <c r="AW228" s="17">
        <v>5</v>
      </c>
      <c r="AX228" s="17">
        <v>5</v>
      </c>
      <c r="AY228" s="17">
        <v>64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/>
      <c r="BF228" s="2">
        <v>0</v>
      </c>
      <c r="BG228" s="2"/>
      <c r="BH228" s="2"/>
      <c r="BI228" s="2"/>
      <c r="BJ228" s="2">
        <v>0</v>
      </c>
      <c r="BK228" s="2">
        <v>0</v>
      </c>
      <c r="BL228" s="2">
        <v>0</v>
      </c>
      <c r="BM228" s="2"/>
      <c r="BN228" s="2"/>
      <c r="BO228" s="2"/>
      <c r="BP228" s="17">
        <v>0</v>
      </c>
      <c r="BQ228" s="17"/>
      <c r="BR228" s="17">
        <v>0</v>
      </c>
      <c r="BS228" s="17"/>
      <c r="BT228" s="17"/>
      <c r="BX228" s="18"/>
      <c r="BY228" s="18"/>
      <c r="BZ228" s="47"/>
      <c r="CA228" s="47"/>
      <c r="CB228" s="47"/>
    </row>
    <row r="229" spans="1:80" x14ac:dyDescent="0.25">
      <c r="A229" s="1" t="s">
        <v>685</v>
      </c>
      <c r="B229" s="6" t="s">
        <v>156</v>
      </c>
      <c r="C229" s="6" t="s">
        <v>453</v>
      </c>
      <c r="D229" s="17">
        <v>38.020000000000003</v>
      </c>
      <c r="E229" s="17">
        <v>47</v>
      </c>
      <c r="F229" s="17">
        <v>47</v>
      </c>
      <c r="G229" s="17">
        <v>54</v>
      </c>
      <c r="H229" s="17">
        <v>53</v>
      </c>
      <c r="I229" s="17">
        <v>54</v>
      </c>
      <c r="J229" s="17">
        <v>57</v>
      </c>
      <c r="K229" s="17">
        <v>75</v>
      </c>
      <c r="L229" s="17">
        <v>60</v>
      </c>
      <c r="M229" s="17">
        <v>66</v>
      </c>
      <c r="N229" s="17">
        <v>74</v>
      </c>
      <c r="O229" s="17">
        <v>51</v>
      </c>
      <c r="P229" s="17">
        <v>63.21</v>
      </c>
      <c r="Q229" s="17">
        <v>7</v>
      </c>
      <c r="R229" s="17">
        <v>6</v>
      </c>
      <c r="S229" s="17">
        <v>9</v>
      </c>
      <c r="T229" s="17">
        <v>3</v>
      </c>
      <c r="U229" s="17">
        <v>8.64</v>
      </c>
      <c r="V229" s="17">
        <v>10.93</v>
      </c>
      <c r="W229" s="17">
        <v>7.46</v>
      </c>
      <c r="X229" s="17">
        <v>6.6</v>
      </c>
      <c r="Y229" s="17">
        <v>10.8</v>
      </c>
      <c r="Z229" s="17">
        <v>5</v>
      </c>
      <c r="AA229" s="17">
        <v>14.92</v>
      </c>
      <c r="AB229" s="17">
        <v>11.06</v>
      </c>
      <c r="AC229" s="17">
        <v>10.8</v>
      </c>
      <c r="AD229" s="17">
        <v>31.45</v>
      </c>
      <c r="AE229" s="17">
        <v>0</v>
      </c>
      <c r="AF229" s="17">
        <v>10.37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3</v>
      </c>
      <c r="AM229" s="17">
        <v>0</v>
      </c>
      <c r="AN229" s="17">
        <v>18</v>
      </c>
      <c r="AO229" s="17">
        <v>15.5</v>
      </c>
      <c r="AP229" s="17">
        <v>0</v>
      </c>
      <c r="AQ229" s="17">
        <v>3</v>
      </c>
      <c r="AR229" s="17">
        <v>1</v>
      </c>
      <c r="AS229" s="17">
        <v>1</v>
      </c>
      <c r="AT229" s="17">
        <v>3</v>
      </c>
      <c r="AU229" s="17">
        <v>0</v>
      </c>
      <c r="AV229" s="17">
        <v>74</v>
      </c>
      <c r="AW229" s="17">
        <v>3</v>
      </c>
      <c r="AX229" s="17">
        <v>0</v>
      </c>
      <c r="AY229" s="17">
        <v>74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/>
      <c r="BF229" s="2">
        <v>0</v>
      </c>
      <c r="BG229" s="2"/>
      <c r="BH229" s="2"/>
      <c r="BI229" s="2"/>
      <c r="BJ229" s="2">
        <v>0</v>
      </c>
      <c r="BK229" s="2">
        <v>0</v>
      </c>
      <c r="BL229" s="2">
        <v>0</v>
      </c>
      <c r="BM229" s="2"/>
      <c r="BN229" s="2"/>
      <c r="BO229" s="2"/>
      <c r="BP229" s="17">
        <v>0</v>
      </c>
      <c r="BQ229" s="17"/>
      <c r="BR229" s="17">
        <v>0</v>
      </c>
      <c r="BS229" s="17"/>
      <c r="BT229" s="17"/>
      <c r="BX229" s="18"/>
      <c r="BY229" s="18"/>
      <c r="BZ229" s="47"/>
      <c r="CA229" s="47"/>
      <c r="CB229" s="47"/>
    </row>
    <row r="230" spans="1:80" x14ac:dyDescent="0.25">
      <c r="A230" s="1" t="s">
        <v>688</v>
      </c>
      <c r="B230" s="6" t="s">
        <v>107</v>
      </c>
      <c r="C230" s="6" t="s">
        <v>405</v>
      </c>
      <c r="D230" s="17">
        <v>897.56</v>
      </c>
      <c r="E230" s="17">
        <v>1000.06</v>
      </c>
      <c r="F230" s="17">
        <v>1023.07</v>
      </c>
      <c r="G230" s="17">
        <v>1003</v>
      </c>
      <c r="H230" s="17">
        <v>1071</v>
      </c>
      <c r="I230" s="17">
        <v>1076.02</v>
      </c>
      <c r="J230" s="17">
        <v>922.99</v>
      </c>
      <c r="K230" s="17">
        <v>1081.82</v>
      </c>
      <c r="L230" s="17">
        <v>1024</v>
      </c>
      <c r="M230" s="17">
        <v>994.2</v>
      </c>
      <c r="N230" s="17">
        <v>1049.52</v>
      </c>
      <c r="O230" s="17">
        <v>812.85</v>
      </c>
      <c r="P230" s="17">
        <v>817.88</v>
      </c>
      <c r="Q230" s="17">
        <v>6.5</v>
      </c>
      <c r="R230" s="17">
        <v>15.39</v>
      </c>
      <c r="S230" s="17">
        <v>9</v>
      </c>
      <c r="T230" s="17">
        <v>16</v>
      </c>
      <c r="U230" s="17">
        <v>4.92</v>
      </c>
      <c r="V230" s="17">
        <v>9.98</v>
      </c>
      <c r="W230" s="17">
        <v>18.97</v>
      </c>
      <c r="X230" s="17">
        <v>17.82</v>
      </c>
      <c r="Y230" s="17">
        <v>12.48</v>
      </c>
      <c r="Z230" s="17">
        <v>14.58</v>
      </c>
      <c r="AA230" s="17">
        <v>22.64</v>
      </c>
      <c r="AB230" s="17">
        <v>27.3</v>
      </c>
      <c r="AC230" s="17">
        <v>33.94</v>
      </c>
      <c r="AD230" s="17">
        <v>1413.74</v>
      </c>
      <c r="AE230" s="17">
        <v>0</v>
      </c>
      <c r="AF230" s="17">
        <v>361.07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35</v>
      </c>
      <c r="AM230" s="17">
        <v>0</v>
      </c>
      <c r="AN230" s="17">
        <v>211</v>
      </c>
      <c r="AO230" s="17">
        <v>175.46</v>
      </c>
      <c r="AP230" s="17">
        <v>66</v>
      </c>
      <c r="AQ230" s="17">
        <v>1749</v>
      </c>
      <c r="AR230" s="17">
        <v>1476</v>
      </c>
      <c r="AS230" s="17">
        <v>488</v>
      </c>
      <c r="AT230" s="17">
        <v>204</v>
      </c>
      <c r="AU230" s="17">
        <v>9</v>
      </c>
      <c r="AV230" s="17">
        <v>1943</v>
      </c>
      <c r="AW230" s="17">
        <v>204</v>
      </c>
      <c r="AX230" s="17">
        <v>9</v>
      </c>
      <c r="AY230" s="17">
        <v>1948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/>
      <c r="BF230" s="2">
        <v>0</v>
      </c>
      <c r="BG230" s="2"/>
      <c r="BH230" s="2"/>
      <c r="BI230" s="2"/>
      <c r="BJ230" s="2">
        <v>0</v>
      </c>
      <c r="BK230" s="2">
        <v>0</v>
      </c>
      <c r="BL230" s="2">
        <v>0</v>
      </c>
      <c r="BM230" s="2"/>
      <c r="BN230" s="2"/>
      <c r="BO230" s="2"/>
      <c r="BP230" s="17">
        <v>0</v>
      </c>
      <c r="BQ230" s="17"/>
      <c r="BR230" s="17">
        <v>0</v>
      </c>
      <c r="BS230" s="17"/>
      <c r="BT230" s="17"/>
      <c r="BX230" s="18"/>
      <c r="BY230" s="18"/>
      <c r="BZ230" s="47"/>
      <c r="CA230" s="47"/>
      <c r="CB230" s="47"/>
    </row>
    <row r="231" spans="1:80" x14ac:dyDescent="0.25">
      <c r="A231" s="1" t="s">
        <v>688</v>
      </c>
      <c r="B231" s="33" t="s">
        <v>667</v>
      </c>
      <c r="C231" s="6" t="s">
        <v>668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82">
        <v>0</v>
      </c>
      <c r="AS231" s="17">
        <v>0</v>
      </c>
      <c r="AT231" s="17">
        <v>0</v>
      </c>
      <c r="AU231" s="17">
        <v>0</v>
      </c>
      <c r="AV231" s="17">
        <v>0</v>
      </c>
      <c r="AW231" s="17">
        <v>0</v>
      </c>
      <c r="AX231" s="17">
        <v>0</v>
      </c>
      <c r="AY231" s="17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/>
      <c r="BF231" s="2">
        <v>0</v>
      </c>
      <c r="BG231" s="2"/>
      <c r="BH231" s="2"/>
      <c r="BI231" s="2"/>
      <c r="BJ231" s="2">
        <v>0</v>
      </c>
      <c r="BK231" s="2">
        <v>0</v>
      </c>
      <c r="BL231" s="2">
        <v>0</v>
      </c>
      <c r="BM231" s="2"/>
      <c r="BN231" s="2"/>
      <c r="BO231" s="2"/>
      <c r="BP231" s="17">
        <v>0</v>
      </c>
      <c r="BQ231" s="17"/>
      <c r="BR231" s="17">
        <v>0</v>
      </c>
      <c r="BS231" s="17"/>
      <c r="BT231" s="17"/>
      <c r="BX231" s="18"/>
      <c r="BY231" s="18"/>
      <c r="BZ231" s="47"/>
      <c r="CA231" s="47"/>
      <c r="CB231" s="47"/>
    </row>
    <row r="232" spans="1:80" x14ac:dyDescent="0.25">
      <c r="A232" s="1" t="s">
        <v>685</v>
      </c>
      <c r="B232" s="6" t="s">
        <v>64</v>
      </c>
      <c r="C232" s="6" t="s">
        <v>362</v>
      </c>
      <c r="D232" s="17">
        <v>25</v>
      </c>
      <c r="E232" s="17">
        <v>63</v>
      </c>
      <c r="F232" s="17">
        <v>52</v>
      </c>
      <c r="G232" s="17">
        <v>51</v>
      </c>
      <c r="H232" s="17">
        <v>49</v>
      </c>
      <c r="I232" s="17">
        <v>43</v>
      </c>
      <c r="J232" s="17">
        <v>53.12</v>
      </c>
      <c r="K232" s="17">
        <v>43</v>
      </c>
      <c r="L232" s="17">
        <v>45.95</v>
      </c>
      <c r="M232" s="17">
        <v>42.31</v>
      </c>
      <c r="N232" s="17">
        <v>38.14</v>
      </c>
      <c r="O232" s="17">
        <v>29.78</v>
      </c>
      <c r="P232" s="17">
        <v>19.16</v>
      </c>
      <c r="Q232" s="17">
        <v>8</v>
      </c>
      <c r="R232" s="17">
        <v>40</v>
      </c>
      <c r="S232" s="17">
        <v>30</v>
      </c>
      <c r="T232" s="17">
        <v>30</v>
      </c>
      <c r="U232" s="17">
        <v>27</v>
      </c>
      <c r="V232" s="17">
        <v>19</v>
      </c>
      <c r="W232" s="17">
        <v>21</v>
      </c>
      <c r="X232" s="17">
        <v>15</v>
      </c>
      <c r="Y232" s="17">
        <v>18.829999999999998</v>
      </c>
      <c r="Z232" s="17">
        <v>3</v>
      </c>
      <c r="AA232" s="17">
        <v>10</v>
      </c>
      <c r="AB232" s="17">
        <v>5.88</v>
      </c>
      <c r="AC232" s="17">
        <v>0</v>
      </c>
      <c r="AD232" s="17">
        <v>19.46</v>
      </c>
      <c r="AE232" s="17">
        <v>0</v>
      </c>
      <c r="AF232" s="17">
        <v>4.25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3</v>
      </c>
      <c r="AU232" s="17">
        <v>0</v>
      </c>
      <c r="AV232" s="17">
        <v>83</v>
      </c>
      <c r="AW232" s="17">
        <v>3</v>
      </c>
      <c r="AX232" s="17">
        <v>0</v>
      </c>
      <c r="AY232" s="17">
        <v>83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/>
      <c r="BF232" s="2">
        <v>0</v>
      </c>
      <c r="BG232" s="2"/>
      <c r="BH232" s="2"/>
      <c r="BI232" s="2"/>
      <c r="BJ232" s="2">
        <v>0</v>
      </c>
      <c r="BK232" s="2">
        <v>0</v>
      </c>
      <c r="BL232" s="2">
        <v>0</v>
      </c>
      <c r="BM232" s="2"/>
      <c r="BN232" s="2"/>
      <c r="BO232" s="2"/>
      <c r="BP232" s="17">
        <v>0</v>
      </c>
      <c r="BQ232" s="17"/>
      <c r="BR232" s="17">
        <v>0</v>
      </c>
      <c r="BS232" s="17"/>
      <c r="BT232" s="17"/>
      <c r="BX232" s="18"/>
      <c r="BY232" s="18"/>
      <c r="BZ232" s="47"/>
      <c r="CA232" s="47"/>
      <c r="CB232" s="47"/>
    </row>
    <row r="233" spans="1:80" x14ac:dyDescent="0.25">
      <c r="A233" s="1" t="s">
        <v>687</v>
      </c>
      <c r="B233" s="6" t="s">
        <v>24</v>
      </c>
      <c r="C233" s="6" t="s">
        <v>322</v>
      </c>
      <c r="D233" s="17">
        <v>809.1</v>
      </c>
      <c r="E233" s="17">
        <v>876.63</v>
      </c>
      <c r="F233" s="17">
        <v>921.1</v>
      </c>
      <c r="G233" s="17">
        <v>964.75</v>
      </c>
      <c r="H233" s="17">
        <v>1077.1199999999999</v>
      </c>
      <c r="I233" s="17">
        <v>1071.97</v>
      </c>
      <c r="J233" s="17">
        <v>1051.98</v>
      </c>
      <c r="K233" s="17">
        <v>1078.8699999999999</v>
      </c>
      <c r="L233" s="17">
        <v>1027.54</v>
      </c>
      <c r="M233" s="17">
        <v>1179.04</v>
      </c>
      <c r="N233" s="17">
        <v>1122.17</v>
      </c>
      <c r="O233" s="17">
        <v>940.4</v>
      </c>
      <c r="P233" s="17">
        <v>839.12</v>
      </c>
      <c r="Q233" s="17">
        <v>65</v>
      </c>
      <c r="R233" s="17">
        <v>70</v>
      </c>
      <c r="S233" s="17">
        <v>77.83</v>
      </c>
      <c r="T233" s="17">
        <v>71.58</v>
      </c>
      <c r="U233" s="17">
        <v>79.67</v>
      </c>
      <c r="V233" s="17">
        <v>74.83</v>
      </c>
      <c r="W233" s="17">
        <v>78.63</v>
      </c>
      <c r="X233" s="17">
        <v>89.7</v>
      </c>
      <c r="Y233" s="17">
        <v>69.97</v>
      </c>
      <c r="Z233" s="17">
        <v>85.3</v>
      </c>
      <c r="AA233" s="17">
        <v>79.09</v>
      </c>
      <c r="AB233" s="17">
        <v>111.32</v>
      </c>
      <c r="AC233" s="17">
        <v>125.6</v>
      </c>
      <c r="AD233" s="17">
        <v>800.9</v>
      </c>
      <c r="AE233" s="17">
        <v>0</v>
      </c>
      <c r="AF233" s="17">
        <v>158.6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29.34</v>
      </c>
      <c r="AM233" s="17">
        <v>0</v>
      </c>
      <c r="AN233" s="17">
        <v>0</v>
      </c>
      <c r="AO233" s="17">
        <v>0</v>
      </c>
      <c r="AP233" s="17">
        <v>0</v>
      </c>
      <c r="AQ233" s="17">
        <v>352</v>
      </c>
      <c r="AR233" s="17">
        <v>380</v>
      </c>
      <c r="AS233" s="17">
        <v>222</v>
      </c>
      <c r="AT233" s="17">
        <v>171</v>
      </c>
      <c r="AU233" s="17">
        <v>0</v>
      </c>
      <c r="AV233" s="17">
        <v>2210</v>
      </c>
      <c r="AW233" s="17">
        <v>171</v>
      </c>
      <c r="AX233" s="17">
        <v>0</v>
      </c>
      <c r="AY233" s="17">
        <v>2207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/>
      <c r="BF233" s="2">
        <v>0</v>
      </c>
      <c r="BG233" s="2"/>
      <c r="BH233" s="2"/>
      <c r="BI233" s="2"/>
      <c r="BJ233" s="2">
        <v>0</v>
      </c>
      <c r="BK233" s="2">
        <v>0</v>
      </c>
      <c r="BL233" s="2">
        <v>0</v>
      </c>
      <c r="BM233" s="2"/>
      <c r="BN233" s="2"/>
      <c r="BO233" s="2"/>
      <c r="BP233" s="17">
        <v>0</v>
      </c>
      <c r="BQ233" s="17"/>
      <c r="BR233" s="17">
        <v>0</v>
      </c>
      <c r="BS233" s="17"/>
      <c r="BT233" s="17"/>
      <c r="BX233" s="18"/>
      <c r="BY233" s="18"/>
      <c r="BZ233" s="47"/>
      <c r="CA233" s="47"/>
      <c r="CB233" s="47"/>
    </row>
    <row r="234" spans="1:80" x14ac:dyDescent="0.25">
      <c r="A234" s="1" t="s">
        <v>689</v>
      </c>
      <c r="B234" s="6" t="s">
        <v>45</v>
      </c>
      <c r="C234" s="6" t="s">
        <v>343</v>
      </c>
      <c r="D234" s="17">
        <v>290</v>
      </c>
      <c r="E234" s="17">
        <v>303</v>
      </c>
      <c r="F234" s="17">
        <v>287</v>
      </c>
      <c r="G234" s="17">
        <v>323</v>
      </c>
      <c r="H234" s="17">
        <v>327.02</v>
      </c>
      <c r="I234" s="17">
        <v>334.51</v>
      </c>
      <c r="J234" s="17">
        <v>374.72</v>
      </c>
      <c r="K234" s="17">
        <v>332.77</v>
      </c>
      <c r="L234" s="17">
        <v>353.55</v>
      </c>
      <c r="M234" s="17">
        <v>363.5</v>
      </c>
      <c r="N234" s="17">
        <v>365.67</v>
      </c>
      <c r="O234" s="17">
        <v>273.99</v>
      </c>
      <c r="P234" s="17">
        <v>266.45999999999998</v>
      </c>
      <c r="Q234" s="17">
        <v>6</v>
      </c>
      <c r="R234" s="17">
        <v>7</v>
      </c>
      <c r="S234" s="17">
        <v>4.95</v>
      </c>
      <c r="T234" s="17">
        <v>13</v>
      </c>
      <c r="U234" s="17">
        <v>9.9499999999999993</v>
      </c>
      <c r="V234" s="17">
        <v>13.33</v>
      </c>
      <c r="W234" s="17">
        <v>11.5</v>
      </c>
      <c r="X234" s="17">
        <v>3.83</v>
      </c>
      <c r="Y234" s="17">
        <v>19.5</v>
      </c>
      <c r="Z234" s="17">
        <v>18</v>
      </c>
      <c r="AA234" s="17">
        <v>26.84</v>
      </c>
      <c r="AB234" s="17">
        <v>26.89</v>
      </c>
      <c r="AC234" s="17">
        <v>44.37</v>
      </c>
      <c r="AD234" s="17">
        <v>258.42</v>
      </c>
      <c r="AE234" s="17">
        <v>0</v>
      </c>
      <c r="AF234" s="17">
        <v>76.819999999999993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7</v>
      </c>
      <c r="AM234" s="17">
        <v>0</v>
      </c>
      <c r="AN234" s="17">
        <v>0</v>
      </c>
      <c r="AO234" s="17">
        <v>0</v>
      </c>
      <c r="AP234" s="17">
        <v>0</v>
      </c>
      <c r="AQ234" s="17">
        <v>116</v>
      </c>
      <c r="AR234" s="17">
        <v>84</v>
      </c>
      <c r="AS234" s="17">
        <v>45</v>
      </c>
      <c r="AT234" s="17">
        <v>33</v>
      </c>
      <c r="AU234" s="17">
        <v>0</v>
      </c>
      <c r="AV234" s="17">
        <v>538</v>
      </c>
      <c r="AW234" s="17">
        <v>33</v>
      </c>
      <c r="AX234" s="17">
        <v>0</v>
      </c>
      <c r="AY234" s="17">
        <v>538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/>
      <c r="BF234" s="2">
        <v>0</v>
      </c>
      <c r="BG234" s="2"/>
      <c r="BH234" s="2"/>
      <c r="BI234" s="2"/>
      <c r="BJ234" s="2">
        <v>0</v>
      </c>
      <c r="BK234" s="2">
        <v>0</v>
      </c>
      <c r="BL234" s="2">
        <v>0</v>
      </c>
      <c r="BM234" s="2"/>
      <c r="BN234" s="2"/>
      <c r="BO234" s="2"/>
      <c r="BP234" s="17">
        <v>0</v>
      </c>
      <c r="BQ234" s="17"/>
      <c r="BR234" s="17">
        <v>0</v>
      </c>
      <c r="BS234" s="17"/>
      <c r="BT234" s="17"/>
      <c r="BX234" s="18"/>
      <c r="BY234" s="18"/>
      <c r="BZ234" s="47"/>
      <c r="CA234" s="47"/>
      <c r="CB234" s="47"/>
    </row>
    <row r="235" spans="1:80" x14ac:dyDescent="0.25">
      <c r="A235" s="1" t="s">
        <v>685</v>
      </c>
      <c r="B235" s="6" t="s">
        <v>16</v>
      </c>
      <c r="C235" s="6" t="s">
        <v>314</v>
      </c>
      <c r="D235" s="17">
        <v>24.5</v>
      </c>
      <c r="E235" s="17">
        <v>17</v>
      </c>
      <c r="F235" s="17">
        <v>23</v>
      </c>
      <c r="G235" s="17">
        <v>17</v>
      </c>
      <c r="H235" s="17">
        <v>32</v>
      </c>
      <c r="I235" s="17">
        <v>25</v>
      </c>
      <c r="J235" s="17">
        <v>24</v>
      </c>
      <c r="K235" s="17">
        <v>30</v>
      </c>
      <c r="L235" s="17">
        <v>28</v>
      </c>
      <c r="M235" s="17">
        <v>31</v>
      </c>
      <c r="N235" s="17">
        <v>36.72</v>
      </c>
      <c r="O235" s="17">
        <v>35.21</v>
      </c>
      <c r="P235" s="17">
        <v>27.98</v>
      </c>
      <c r="Q235" s="17">
        <v>0.5</v>
      </c>
      <c r="R235" s="17">
        <v>0</v>
      </c>
      <c r="S235" s="17">
        <v>1</v>
      </c>
      <c r="T235" s="17">
        <v>3</v>
      </c>
      <c r="U235" s="17">
        <v>3</v>
      </c>
      <c r="V235" s="17">
        <v>2</v>
      </c>
      <c r="W235" s="17">
        <v>3</v>
      </c>
      <c r="X235" s="17">
        <v>2</v>
      </c>
      <c r="Y235" s="17">
        <v>4</v>
      </c>
      <c r="Z235" s="17">
        <v>2</v>
      </c>
      <c r="AA235" s="17">
        <v>4</v>
      </c>
      <c r="AB235" s="17">
        <v>8</v>
      </c>
      <c r="AC235" s="17">
        <v>4.34</v>
      </c>
      <c r="AD235" s="17">
        <v>32.35</v>
      </c>
      <c r="AE235" s="17">
        <v>0</v>
      </c>
      <c r="AF235" s="17">
        <v>7.66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18</v>
      </c>
      <c r="AO235" s="17">
        <v>11.9</v>
      </c>
      <c r="AP235" s="17">
        <v>0</v>
      </c>
      <c r="AQ235" s="17">
        <v>0</v>
      </c>
      <c r="AR235" s="17">
        <v>2</v>
      </c>
      <c r="AS235" s="17">
        <v>0</v>
      </c>
      <c r="AT235" s="17">
        <v>1</v>
      </c>
      <c r="AU235" s="17">
        <v>3</v>
      </c>
      <c r="AV235" s="17">
        <v>47</v>
      </c>
      <c r="AW235" s="17">
        <v>1</v>
      </c>
      <c r="AX235" s="17">
        <v>3</v>
      </c>
      <c r="AY235" s="17">
        <v>47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/>
      <c r="BF235" s="2">
        <v>0</v>
      </c>
      <c r="BG235" s="2"/>
      <c r="BH235" s="2"/>
      <c r="BI235" s="2"/>
      <c r="BJ235" s="2">
        <v>0</v>
      </c>
      <c r="BK235" s="2">
        <v>0</v>
      </c>
      <c r="BL235" s="2">
        <v>0</v>
      </c>
      <c r="BM235" s="2"/>
      <c r="BN235" s="2"/>
      <c r="BO235" s="2"/>
      <c r="BP235" s="17">
        <v>0</v>
      </c>
      <c r="BQ235" s="17"/>
      <c r="BR235" s="17">
        <v>0</v>
      </c>
      <c r="BS235" s="17"/>
      <c r="BT235" s="17"/>
      <c r="BX235" s="18"/>
      <c r="BY235" s="18"/>
      <c r="BZ235" s="47"/>
      <c r="CA235" s="47"/>
      <c r="CB235" s="47"/>
    </row>
    <row r="236" spans="1:80" x14ac:dyDescent="0.25">
      <c r="A236" s="1" t="s">
        <v>685</v>
      </c>
      <c r="B236" s="6" t="s">
        <v>246</v>
      </c>
      <c r="C236" s="6" t="s">
        <v>541</v>
      </c>
      <c r="D236" s="17">
        <v>91.45</v>
      </c>
      <c r="E236" s="17">
        <v>101.65</v>
      </c>
      <c r="F236" s="17">
        <v>98</v>
      </c>
      <c r="G236" s="17">
        <v>99.18</v>
      </c>
      <c r="H236" s="17">
        <v>129</v>
      </c>
      <c r="I236" s="17">
        <v>120</v>
      </c>
      <c r="J236" s="17">
        <v>114.22</v>
      </c>
      <c r="K236" s="17">
        <v>113</v>
      </c>
      <c r="L236" s="17">
        <v>121.66</v>
      </c>
      <c r="M236" s="17">
        <v>112</v>
      </c>
      <c r="N236" s="17">
        <v>139.52000000000001</v>
      </c>
      <c r="O236" s="17">
        <v>87.82</v>
      </c>
      <c r="P236" s="17">
        <v>79.150000000000006</v>
      </c>
      <c r="Q236" s="17">
        <v>6</v>
      </c>
      <c r="R236" s="17">
        <v>7</v>
      </c>
      <c r="S236" s="17">
        <v>5</v>
      </c>
      <c r="T236" s="17">
        <v>6</v>
      </c>
      <c r="U236" s="17">
        <v>14</v>
      </c>
      <c r="V236" s="17">
        <v>11</v>
      </c>
      <c r="W236" s="17">
        <v>7</v>
      </c>
      <c r="X236" s="17">
        <v>11</v>
      </c>
      <c r="Y236" s="17">
        <v>11.68</v>
      </c>
      <c r="Z236" s="17">
        <v>7.65</v>
      </c>
      <c r="AA236" s="17">
        <v>10.48</v>
      </c>
      <c r="AB236" s="17">
        <v>14.72</v>
      </c>
      <c r="AC236" s="17">
        <v>13.46</v>
      </c>
      <c r="AD236" s="17">
        <v>89.73</v>
      </c>
      <c r="AE236" s="17">
        <v>0</v>
      </c>
      <c r="AF236" s="17">
        <v>36.32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9</v>
      </c>
      <c r="AR236" s="17">
        <v>7</v>
      </c>
      <c r="AS236" s="17">
        <v>0</v>
      </c>
      <c r="AT236" s="17">
        <v>11</v>
      </c>
      <c r="AU236" s="17">
        <v>0</v>
      </c>
      <c r="AV236" s="17">
        <v>169</v>
      </c>
      <c r="AW236" s="17">
        <v>11</v>
      </c>
      <c r="AX236" s="17">
        <v>0</v>
      </c>
      <c r="AY236" s="17">
        <v>169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/>
      <c r="BF236" s="2">
        <v>0</v>
      </c>
      <c r="BG236" s="2"/>
      <c r="BH236" s="2"/>
      <c r="BI236" s="2"/>
      <c r="BJ236" s="2">
        <v>0</v>
      </c>
      <c r="BK236" s="2">
        <v>0</v>
      </c>
      <c r="BL236" s="2">
        <v>0</v>
      </c>
      <c r="BM236" s="2"/>
      <c r="BN236" s="2"/>
      <c r="BO236" s="2"/>
      <c r="BP236" s="17">
        <v>0</v>
      </c>
      <c r="BQ236" s="17"/>
      <c r="BR236" s="17">
        <v>0</v>
      </c>
      <c r="BS236" s="17"/>
      <c r="BT236" s="17"/>
      <c r="BX236" s="18"/>
      <c r="BY236" s="18"/>
      <c r="BZ236" s="47"/>
      <c r="CA236" s="47"/>
      <c r="CB236" s="47"/>
    </row>
    <row r="237" spans="1:80" x14ac:dyDescent="0.25">
      <c r="A237" s="1" t="s">
        <v>688</v>
      </c>
      <c r="B237" s="6" t="s">
        <v>111</v>
      </c>
      <c r="C237" s="6" t="s">
        <v>409</v>
      </c>
      <c r="D237" s="17">
        <v>158.06</v>
      </c>
      <c r="E237" s="17">
        <v>197</v>
      </c>
      <c r="F237" s="17">
        <v>189</v>
      </c>
      <c r="G237" s="17">
        <v>208</v>
      </c>
      <c r="H237" s="17">
        <v>219</v>
      </c>
      <c r="I237" s="17">
        <v>246</v>
      </c>
      <c r="J237" s="17">
        <v>229</v>
      </c>
      <c r="K237" s="17">
        <v>235.9</v>
      </c>
      <c r="L237" s="17">
        <v>239.88</v>
      </c>
      <c r="M237" s="17">
        <v>198.35</v>
      </c>
      <c r="N237" s="17">
        <v>231.17</v>
      </c>
      <c r="O237" s="17">
        <v>190.96</v>
      </c>
      <c r="P237" s="17">
        <v>179.35</v>
      </c>
      <c r="Q237" s="17">
        <v>5</v>
      </c>
      <c r="R237" s="17">
        <v>3</v>
      </c>
      <c r="S237" s="17">
        <v>9</v>
      </c>
      <c r="T237" s="17">
        <v>2</v>
      </c>
      <c r="U237" s="17">
        <v>10</v>
      </c>
      <c r="V237" s="17">
        <v>5</v>
      </c>
      <c r="W237" s="17">
        <v>10</v>
      </c>
      <c r="X237" s="17">
        <v>7</v>
      </c>
      <c r="Y237" s="17">
        <v>10</v>
      </c>
      <c r="Z237" s="17">
        <v>5</v>
      </c>
      <c r="AA237" s="17">
        <v>15</v>
      </c>
      <c r="AB237" s="17">
        <v>24.45</v>
      </c>
      <c r="AC237" s="17">
        <v>32.979999999999997</v>
      </c>
      <c r="AD237" s="17">
        <v>137.31</v>
      </c>
      <c r="AE237" s="17">
        <v>0</v>
      </c>
      <c r="AF237" s="17">
        <v>22.72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115</v>
      </c>
      <c r="AR237" s="17">
        <v>60</v>
      </c>
      <c r="AS237" s="17">
        <v>46</v>
      </c>
      <c r="AT237" s="17">
        <v>27</v>
      </c>
      <c r="AU237" s="17">
        <v>0</v>
      </c>
      <c r="AV237" s="17">
        <v>353</v>
      </c>
      <c r="AW237" s="17">
        <v>27</v>
      </c>
      <c r="AX237" s="17">
        <v>0</v>
      </c>
      <c r="AY237" s="17">
        <v>353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/>
      <c r="BF237" s="2">
        <v>0</v>
      </c>
      <c r="BG237" s="2"/>
      <c r="BH237" s="2"/>
      <c r="BI237" s="2"/>
      <c r="BJ237" s="2">
        <v>0</v>
      </c>
      <c r="BK237" s="2">
        <v>0</v>
      </c>
      <c r="BL237" s="2">
        <v>0</v>
      </c>
      <c r="BM237" s="2"/>
      <c r="BN237" s="2"/>
      <c r="BO237" s="2"/>
      <c r="BP237" s="17">
        <v>0</v>
      </c>
      <c r="BQ237" s="17"/>
      <c r="BR237" s="17">
        <v>0</v>
      </c>
      <c r="BS237" s="17"/>
      <c r="BT237" s="17"/>
      <c r="BX237" s="18"/>
      <c r="BY237" s="18"/>
      <c r="BZ237" s="47"/>
      <c r="CA237" s="47"/>
      <c r="CB237" s="47"/>
    </row>
    <row r="238" spans="1:80" x14ac:dyDescent="0.25">
      <c r="A238" s="1" t="s">
        <v>684</v>
      </c>
      <c r="B238" s="6" t="s">
        <v>265</v>
      </c>
      <c r="C238" s="6" t="s">
        <v>560</v>
      </c>
      <c r="D238" s="17">
        <v>133.19</v>
      </c>
      <c r="E238" s="17">
        <v>126.59</v>
      </c>
      <c r="F238" s="17">
        <v>138</v>
      </c>
      <c r="G238" s="17">
        <v>164</v>
      </c>
      <c r="H238" s="17">
        <v>149.5</v>
      </c>
      <c r="I238" s="17">
        <v>174</v>
      </c>
      <c r="J238" s="17">
        <v>178.13</v>
      </c>
      <c r="K238" s="17">
        <v>149.22</v>
      </c>
      <c r="L238" s="17">
        <v>183</v>
      </c>
      <c r="M238" s="17">
        <v>163</v>
      </c>
      <c r="N238" s="17">
        <v>167.26</v>
      </c>
      <c r="O238" s="17">
        <v>123.12</v>
      </c>
      <c r="P238" s="17">
        <v>121.3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5</v>
      </c>
      <c r="AB238" s="17">
        <v>6.46</v>
      </c>
      <c r="AC238" s="17">
        <v>14</v>
      </c>
      <c r="AD238" s="17">
        <v>126.96</v>
      </c>
      <c r="AE238" s="17">
        <v>0</v>
      </c>
      <c r="AF238" s="17">
        <v>18.36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7</v>
      </c>
      <c r="AM238" s="17">
        <v>0</v>
      </c>
      <c r="AN238" s="17">
        <v>27</v>
      </c>
      <c r="AO238" s="17">
        <v>25.82</v>
      </c>
      <c r="AP238" s="17">
        <v>8</v>
      </c>
      <c r="AQ238" s="17">
        <v>115</v>
      </c>
      <c r="AR238" s="17">
        <v>81</v>
      </c>
      <c r="AS238" s="17">
        <v>46</v>
      </c>
      <c r="AT238" s="17">
        <v>17</v>
      </c>
      <c r="AU238" s="17">
        <v>7</v>
      </c>
      <c r="AV238" s="17">
        <v>346</v>
      </c>
      <c r="AW238" s="17">
        <v>17</v>
      </c>
      <c r="AX238" s="17">
        <v>7</v>
      </c>
      <c r="AY238" s="17">
        <v>345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/>
      <c r="BF238" s="2">
        <v>0</v>
      </c>
      <c r="BG238" s="2"/>
      <c r="BH238" s="2"/>
      <c r="BI238" s="2"/>
      <c r="BJ238" s="2">
        <v>0</v>
      </c>
      <c r="BK238" s="2">
        <v>0</v>
      </c>
      <c r="BL238" s="2">
        <v>0</v>
      </c>
      <c r="BM238" s="2"/>
      <c r="BN238" s="2"/>
      <c r="BO238" s="2"/>
      <c r="BP238" s="17">
        <v>0</v>
      </c>
      <c r="BQ238" s="17"/>
      <c r="BR238" s="17">
        <v>0</v>
      </c>
      <c r="BS238" s="17"/>
      <c r="BT238" s="17"/>
      <c r="BX238" s="18"/>
      <c r="BY238" s="18"/>
      <c r="BZ238" s="47"/>
      <c r="CA238" s="47"/>
      <c r="CB238" s="47"/>
    </row>
    <row r="239" spans="1:80" x14ac:dyDescent="0.25">
      <c r="A239" s="1" t="s">
        <v>689</v>
      </c>
      <c r="B239" s="6" t="s">
        <v>138</v>
      </c>
      <c r="C239" s="6" t="s">
        <v>435</v>
      </c>
      <c r="D239" s="17">
        <v>2</v>
      </c>
      <c r="E239" s="17">
        <v>2</v>
      </c>
      <c r="F239" s="17">
        <v>5</v>
      </c>
      <c r="G239" s="17">
        <v>0</v>
      </c>
      <c r="H239" s="17">
        <v>5</v>
      </c>
      <c r="I239" s="17">
        <v>4</v>
      </c>
      <c r="J239" s="17">
        <v>3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11</v>
      </c>
      <c r="AR239" s="17">
        <v>0</v>
      </c>
      <c r="AS239" s="17">
        <v>0</v>
      </c>
      <c r="AT239" s="17">
        <v>0</v>
      </c>
      <c r="AU239" s="17">
        <v>0</v>
      </c>
      <c r="AV239" s="17">
        <v>4</v>
      </c>
      <c r="AW239" s="17">
        <v>0</v>
      </c>
      <c r="AX239" s="17">
        <v>0</v>
      </c>
      <c r="AY239" s="17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/>
      <c r="BF239" s="2">
        <v>0</v>
      </c>
      <c r="BG239" s="2"/>
      <c r="BH239" s="2"/>
      <c r="BI239" s="2"/>
      <c r="BJ239" s="2">
        <v>0</v>
      </c>
      <c r="BK239" s="2">
        <v>0</v>
      </c>
      <c r="BL239" s="2">
        <v>0</v>
      </c>
      <c r="BM239" s="2"/>
      <c r="BN239" s="2"/>
      <c r="BO239" s="2"/>
      <c r="BP239" s="17">
        <v>0</v>
      </c>
      <c r="BQ239" s="17"/>
      <c r="BR239" s="17">
        <v>0</v>
      </c>
      <c r="BS239" s="17"/>
      <c r="BT239" s="17"/>
      <c r="BX239" s="18"/>
      <c r="BY239" s="18"/>
      <c r="BZ239" s="47"/>
      <c r="CA239" s="47"/>
      <c r="CB239" s="47"/>
    </row>
    <row r="240" spans="1:80" x14ac:dyDescent="0.25">
      <c r="A240" s="1" t="s">
        <v>693</v>
      </c>
      <c r="B240" s="50" t="s">
        <v>695</v>
      </c>
      <c r="C240" s="45" t="s">
        <v>703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19</v>
      </c>
      <c r="N240" s="17">
        <v>22</v>
      </c>
      <c r="O240" s="17">
        <v>24.12</v>
      </c>
      <c r="P240" s="17">
        <v>23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28.53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/>
      <c r="BF240" s="2">
        <v>0</v>
      </c>
      <c r="BG240" s="2"/>
      <c r="BH240" s="2"/>
      <c r="BI240" s="2"/>
      <c r="BJ240" s="2">
        <v>0</v>
      </c>
      <c r="BK240" s="2">
        <v>0</v>
      </c>
      <c r="BL240" s="2">
        <v>0</v>
      </c>
      <c r="BM240" s="2"/>
      <c r="BN240" s="2"/>
      <c r="BO240" s="2"/>
      <c r="BP240" s="17"/>
      <c r="BQ240" s="17"/>
      <c r="BR240" s="17"/>
      <c r="BS240" s="17"/>
      <c r="BT240" s="17"/>
      <c r="BX240" s="18"/>
      <c r="BY240" s="18"/>
      <c r="BZ240" s="47"/>
      <c r="CA240" s="47"/>
      <c r="CB240" s="47"/>
    </row>
    <row r="241" spans="1:80" x14ac:dyDescent="0.25">
      <c r="A241" s="1" t="s">
        <v>685</v>
      </c>
      <c r="B241" s="6" t="s">
        <v>292</v>
      </c>
      <c r="C241" s="6" t="s">
        <v>587</v>
      </c>
      <c r="D241" s="17">
        <v>10</v>
      </c>
      <c r="E241" s="17">
        <v>8</v>
      </c>
      <c r="F241" s="17">
        <v>7</v>
      </c>
      <c r="G241" s="17">
        <v>11</v>
      </c>
      <c r="H241" s="17">
        <v>10</v>
      </c>
      <c r="I241" s="17">
        <v>8</v>
      </c>
      <c r="J241" s="17">
        <v>13</v>
      </c>
      <c r="K241" s="17">
        <v>11</v>
      </c>
      <c r="L241" s="17">
        <v>7</v>
      </c>
      <c r="M241" s="17">
        <v>12</v>
      </c>
      <c r="N241" s="17">
        <v>11</v>
      </c>
      <c r="O241" s="17">
        <v>5</v>
      </c>
      <c r="P241" s="17">
        <v>7.17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0.68</v>
      </c>
      <c r="Y241" s="17">
        <v>0</v>
      </c>
      <c r="Z241" s="17">
        <v>0</v>
      </c>
      <c r="AA241" s="17">
        <v>0</v>
      </c>
      <c r="AB241" s="17">
        <v>0</v>
      </c>
      <c r="AC241" s="17">
        <v>0.68</v>
      </c>
      <c r="AD241" s="17">
        <v>4.67</v>
      </c>
      <c r="AE241" s="17">
        <v>0</v>
      </c>
      <c r="AF241" s="17">
        <v>3.23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7</v>
      </c>
      <c r="AO241" s="17">
        <v>7</v>
      </c>
      <c r="AP241" s="17">
        <v>0</v>
      </c>
      <c r="AQ241" s="17">
        <v>0</v>
      </c>
      <c r="AR241" s="17">
        <v>0</v>
      </c>
      <c r="AS241" s="17">
        <v>0</v>
      </c>
      <c r="AT241" s="17">
        <v>1</v>
      </c>
      <c r="AU241" s="17">
        <v>0</v>
      </c>
      <c r="AV241" s="17">
        <v>27</v>
      </c>
      <c r="AW241" s="17">
        <v>1</v>
      </c>
      <c r="AX241" s="17">
        <v>0</v>
      </c>
      <c r="AY241" s="17">
        <v>27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/>
      <c r="BF241" s="2">
        <v>0</v>
      </c>
      <c r="BG241" s="2"/>
      <c r="BH241" s="2"/>
      <c r="BI241" s="2"/>
      <c r="BJ241" s="2">
        <v>0</v>
      </c>
      <c r="BK241" s="2">
        <v>0</v>
      </c>
      <c r="BL241" s="2">
        <v>0</v>
      </c>
      <c r="BM241" s="2"/>
      <c r="BN241" s="2"/>
      <c r="BO241" s="2"/>
      <c r="BP241" s="17">
        <v>0</v>
      </c>
      <c r="BQ241" s="17"/>
      <c r="BR241" s="17">
        <v>0</v>
      </c>
      <c r="BS241" s="17"/>
      <c r="BT241" s="17"/>
      <c r="BX241" s="18"/>
      <c r="BY241" s="18"/>
      <c r="BZ241" s="47"/>
      <c r="CA241" s="47"/>
      <c r="CB241" s="47"/>
    </row>
    <row r="242" spans="1:80" x14ac:dyDescent="0.25">
      <c r="A242" s="1" t="s">
        <v>690</v>
      </c>
      <c r="B242" s="6" t="s">
        <v>75</v>
      </c>
      <c r="C242" s="6" t="s">
        <v>373</v>
      </c>
      <c r="D242" s="17">
        <v>82</v>
      </c>
      <c r="E242" s="17">
        <v>123</v>
      </c>
      <c r="F242" s="17">
        <v>104</v>
      </c>
      <c r="G242" s="17">
        <v>117.02</v>
      </c>
      <c r="H242" s="17">
        <v>112</v>
      </c>
      <c r="I242" s="17">
        <v>123</v>
      </c>
      <c r="J242" s="17">
        <v>125</v>
      </c>
      <c r="K242" s="17">
        <v>119</v>
      </c>
      <c r="L242" s="17">
        <v>130</v>
      </c>
      <c r="M242" s="17">
        <v>154</v>
      </c>
      <c r="N242" s="17">
        <v>133</v>
      </c>
      <c r="O242" s="17">
        <v>123.8</v>
      </c>
      <c r="P242" s="17">
        <v>109.38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117.04</v>
      </c>
      <c r="AE242" s="17">
        <v>0</v>
      </c>
      <c r="AF242" s="17">
        <v>34.700000000000003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12</v>
      </c>
      <c r="AM242" s="17">
        <v>0</v>
      </c>
      <c r="AN242" s="17">
        <v>43</v>
      </c>
      <c r="AO242" s="17">
        <v>38.49</v>
      </c>
      <c r="AP242" s="17">
        <v>32</v>
      </c>
      <c r="AQ242" s="17">
        <v>407</v>
      </c>
      <c r="AR242" s="17">
        <v>267</v>
      </c>
      <c r="AS242" s="17">
        <v>143</v>
      </c>
      <c r="AT242" s="17">
        <v>13</v>
      </c>
      <c r="AU242" s="17">
        <v>5</v>
      </c>
      <c r="AV242" s="17">
        <v>194</v>
      </c>
      <c r="AW242" s="17">
        <v>13</v>
      </c>
      <c r="AX242" s="17">
        <v>5</v>
      </c>
      <c r="AY242" s="17">
        <v>194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/>
      <c r="BF242" s="2">
        <v>0</v>
      </c>
      <c r="BG242" s="2"/>
      <c r="BH242" s="2"/>
      <c r="BI242" s="2"/>
      <c r="BJ242" s="2">
        <v>0</v>
      </c>
      <c r="BK242" s="2">
        <v>0</v>
      </c>
      <c r="BL242" s="2">
        <v>0</v>
      </c>
      <c r="BM242" s="2"/>
      <c r="BN242" s="2"/>
      <c r="BO242" s="2"/>
      <c r="BP242" s="17">
        <v>0</v>
      </c>
      <c r="BQ242" s="17"/>
      <c r="BR242" s="17">
        <v>0</v>
      </c>
      <c r="BS242" s="17"/>
      <c r="BT242" s="17"/>
      <c r="BX242" s="18"/>
      <c r="BY242" s="18"/>
      <c r="BZ242" s="47"/>
      <c r="CA242" s="47"/>
      <c r="CB242" s="47"/>
    </row>
    <row r="243" spans="1:80" x14ac:dyDescent="0.25">
      <c r="A243" s="1" t="s">
        <v>686</v>
      </c>
      <c r="B243" s="6" t="s">
        <v>207</v>
      </c>
      <c r="C243" s="6" t="s">
        <v>502</v>
      </c>
      <c r="D243" s="17">
        <v>55.5</v>
      </c>
      <c r="E243" s="17">
        <v>53</v>
      </c>
      <c r="F243" s="17">
        <v>61</v>
      </c>
      <c r="G243" s="17">
        <v>45</v>
      </c>
      <c r="H243" s="17">
        <v>54</v>
      </c>
      <c r="I243" s="17">
        <v>56</v>
      </c>
      <c r="J243" s="17">
        <v>52.6</v>
      </c>
      <c r="K243" s="17">
        <v>55</v>
      </c>
      <c r="L243" s="17">
        <v>60.9</v>
      </c>
      <c r="M243" s="17">
        <v>66.72</v>
      </c>
      <c r="N243" s="17">
        <v>59.14</v>
      </c>
      <c r="O243" s="17">
        <v>74.42</v>
      </c>
      <c r="P243" s="17">
        <v>69.08</v>
      </c>
      <c r="Q243" s="17">
        <v>0.5</v>
      </c>
      <c r="R243" s="17">
        <v>1</v>
      </c>
      <c r="S243" s="17">
        <v>0</v>
      </c>
      <c r="T243" s="17">
        <v>1</v>
      </c>
      <c r="U243" s="17">
        <v>1</v>
      </c>
      <c r="V243" s="17">
        <v>0</v>
      </c>
      <c r="W243" s="17">
        <v>4.84</v>
      </c>
      <c r="X243" s="17">
        <v>3</v>
      </c>
      <c r="Y243" s="17">
        <v>1.9</v>
      </c>
      <c r="Z243" s="17">
        <v>6.34</v>
      </c>
      <c r="AA243" s="17">
        <v>3.44</v>
      </c>
      <c r="AB243" s="17">
        <v>13.64</v>
      </c>
      <c r="AC243" s="17">
        <v>15.06</v>
      </c>
      <c r="AD243" s="17">
        <v>21.95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7</v>
      </c>
      <c r="AM243" s="17">
        <v>0</v>
      </c>
      <c r="AN243" s="17">
        <v>17</v>
      </c>
      <c r="AO243" s="17">
        <v>17</v>
      </c>
      <c r="AP243" s="17">
        <v>5</v>
      </c>
      <c r="AQ243" s="17">
        <v>44</v>
      </c>
      <c r="AR243" s="17">
        <v>25</v>
      </c>
      <c r="AS243" s="17">
        <v>12</v>
      </c>
      <c r="AT243" s="17">
        <v>3</v>
      </c>
      <c r="AU243" s="17">
        <v>3</v>
      </c>
      <c r="AV243" s="17">
        <v>132</v>
      </c>
      <c r="AW243" s="17">
        <v>3</v>
      </c>
      <c r="AX243" s="17">
        <v>3</v>
      </c>
      <c r="AY243" s="17">
        <v>132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/>
      <c r="BF243" s="2">
        <v>0</v>
      </c>
      <c r="BG243" s="2"/>
      <c r="BH243" s="2"/>
      <c r="BI243" s="2"/>
      <c r="BJ243" s="2">
        <v>0</v>
      </c>
      <c r="BK243" s="2">
        <v>0</v>
      </c>
      <c r="BL243" s="2">
        <v>0</v>
      </c>
      <c r="BM243" s="2"/>
      <c r="BN243" s="2"/>
      <c r="BO243" s="2"/>
      <c r="BP243" s="17">
        <v>0</v>
      </c>
      <c r="BQ243" s="17"/>
      <c r="BR243" s="17">
        <v>0</v>
      </c>
      <c r="BS243" s="17"/>
      <c r="BT243" s="17"/>
      <c r="BX243" s="18"/>
      <c r="BY243" s="18"/>
      <c r="BZ243" s="47"/>
      <c r="CA243" s="47"/>
      <c r="CB243" s="47"/>
    </row>
    <row r="244" spans="1:80" x14ac:dyDescent="0.25">
      <c r="A244" s="1" t="s">
        <v>684</v>
      </c>
      <c r="B244" s="6" t="s">
        <v>89</v>
      </c>
      <c r="C244" s="6" t="s">
        <v>387</v>
      </c>
      <c r="D244" s="17">
        <v>9</v>
      </c>
      <c r="E244" s="17">
        <v>8</v>
      </c>
      <c r="F244" s="17">
        <v>9</v>
      </c>
      <c r="G244" s="17">
        <v>10</v>
      </c>
      <c r="H244" s="17">
        <v>8</v>
      </c>
      <c r="I244" s="17">
        <v>10</v>
      </c>
      <c r="J244" s="17">
        <v>14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0</v>
      </c>
      <c r="AT244" s="17">
        <v>3</v>
      </c>
      <c r="AU244" s="17">
        <v>0</v>
      </c>
      <c r="AV244" s="17">
        <v>16</v>
      </c>
      <c r="AW244" s="17">
        <v>3</v>
      </c>
      <c r="AX244" s="17">
        <v>0</v>
      </c>
      <c r="AY244" s="17">
        <v>16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/>
      <c r="BF244" s="2">
        <v>0</v>
      </c>
      <c r="BG244" s="2"/>
      <c r="BH244" s="2"/>
      <c r="BI244" s="2"/>
      <c r="BJ244" s="2">
        <v>0</v>
      </c>
      <c r="BK244" s="2">
        <v>0</v>
      </c>
      <c r="BL244" s="2">
        <v>0</v>
      </c>
      <c r="BM244" s="2"/>
      <c r="BN244" s="2"/>
      <c r="BO244" s="2"/>
      <c r="BP244" s="17">
        <v>0</v>
      </c>
      <c r="BQ244" s="17"/>
      <c r="BR244" s="17">
        <v>0</v>
      </c>
      <c r="BS244" s="17"/>
      <c r="BT244" s="17"/>
      <c r="BX244" s="18"/>
      <c r="BY244" s="18"/>
      <c r="BZ244" s="47"/>
      <c r="CA244" s="47"/>
      <c r="CB244" s="47"/>
    </row>
    <row r="245" spans="1:80" x14ac:dyDescent="0.25">
      <c r="A245" s="1" t="s">
        <v>688</v>
      </c>
      <c r="B245" s="6" t="s">
        <v>101</v>
      </c>
      <c r="C245" s="6" t="s">
        <v>399</v>
      </c>
      <c r="D245" s="17">
        <v>3622.84</v>
      </c>
      <c r="E245" s="17">
        <v>3719.79</v>
      </c>
      <c r="F245" s="17">
        <v>3740</v>
      </c>
      <c r="G245" s="17">
        <v>3705.87</v>
      </c>
      <c r="H245" s="17">
        <v>3904.86</v>
      </c>
      <c r="I245" s="17">
        <v>3896.6</v>
      </c>
      <c r="J245" s="17">
        <v>3445.6</v>
      </c>
      <c r="K245" s="17">
        <v>3604.56</v>
      </c>
      <c r="L245" s="17">
        <v>3651.66</v>
      </c>
      <c r="M245" s="17">
        <v>3607.75</v>
      </c>
      <c r="N245" s="17">
        <v>3572.11</v>
      </c>
      <c r="O245" s="17">
        <v>3329.33</v>
      </c>
      <c r="P245" s="17">
        <v>3601.57</v>
      </c>
      <c r="Q245" s="17">
        <v>11</v>
      </c>
      <c r="R245" s="17">
        <v>9</v>
      </c>
      <c r="S245" s="17">
        <v>20</v>
      </c>
      <c r="T245" s="17">
        <v>28.8</v>
      </c>
      <c r="U245" s="17">
        <v>21.8</v>
      </c>
      <c r="V245" s="17">
        <v>11.6</v>
      </c>
      <c r="W245" s="17">
        <v>27</v>
      </c>
      <c r="X245" s="17">
        <v>13</v>
      </c>
      <c r="Y245" s="17">
        <v>30</v>
      </c>
      <c r="Z245" s="17">
        <v>57</v>
      </c>
      <c r="AA245" s="17">
        <v>71.540000000000006</v>
      </c>
      <c r="AB245" s="17">
        <v>143.47</v>
      </c>
      <c r="AC245" s="17">
        <v>270.86</v>
      </c>
      <c r="AD245" s="17">
        <v>1967.42</v>
      </c>
      <c r="AE245" s="17">
        <v>206.28</v>
      </c>
      <c r="AF245" s="17">
        <v>517.75</v>
      </c>
      <c r="AG245" s="17">
        <v>13.94</v>
      </c>
      <c r="AH245" s="17">
        <v>14.04</v>
      </c>
      <c r="AI245" s="17">
        <v>0</v>
      </c>
      <c r="AJ245" s="17">
        <v>0</v>
      </c>
      <c r="AK245" s="17">
        <v>0</v>
      </c>
      <c r="AL245" s="17">
        <v>53</v>
      </c>
      <c r="AM245" s="17">
        <v>0</v>
      </c>
      <c r="AN245" s="17">
        <v>0</v>
      </c>
      <c r="AO245" s="17">
        <v>0</v>
      </c>
      <c r="AP245" s="17">
        <v>0</v>
      </c>
      <c r="AQ245" s="17">
        <v>3559</v>
      </c>
      <c r="AR245" s="17">
        <v>2793</v>
      </c>
      <c r="AS245" s="17">
        <v>897</v>
      </c>
      <c r="AT245" s="17">
        <v>405</v>
      </c>
      <c r="AU245" s="17">
        <v>0</v>
      </c>
      <c r="AV245" s="17">
        <v>7842</v>
      </c>
      <c r="AW245" s="17">
        <v>405</v>
      </c>
      <c r="AX245" s="17">
        <v>0</v>
      </c>
      <c r="AY245" s="17">
        <v>7841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/>
      <c r="BF245" s="2">
        <v>0</v>
      </c>
      <c r="BG245" s="2"/>
      <c r="BH245" s="2"/>
      <c r="BI245" s="2"/>
      <c r="BJ245" s="2">
        <v>0</v>
      </c>
      <c r="BK245" s="2">
        <v>0</v>
      </c>
      <c r="BL245" s="2">
        <v>0</v>
      </c>
      <c r="BM245" s="2"/>
      <c r="BN245" s="2"/>
      <c r="BO245" s="2"/>
      <c r="BP245" s="17">
        <v>0</v>
      </c>
      <c r="BQ245" s="17"/>
      <c r="BR245" s="17">
        <v>0</v>
      </c>
      <c r="BS245" s="17"/>
      <c r="BT245" s="17"/>
      <c r="BX245" s="18"/>
      <c r="BY245" s="18"/>
      <c r="BZ245" s="47"/>
      <c r="CA245" s="47"/>
      <c r="CB245" s="47"/>
    </row>
    <row r="246" spans="1:80" x14ac:dyDescent="0.25">
      <c r="A246" s="1" t="s">
        <v>686</v>
      </c>
      <c r="B246" s="6" t="s">
        <v>210</v>
      </c>
      <c r="C246" s="6" t="s">
        <v>505</v>
      </c>
      <c r="D246" s="17">
        <v>273.5</v>
      </c>
      <c r="E246" s="17">
        <v>285.60000000000002</v>
      </c>
      <c r="F246" s="17">
        <v>294</v>
      </c>
      <c r="G246" s="17">
        <v>282</v>
      </c>
      <c r="H246" s="17">
        <v>341.05</v>
      </c>
      <c r="I246" s="17">
        <v>323</v>
      </c>
      <c r="J246" s="17">
        <v>336</v>
      </c>
      <c r="K246" s="17">
        <v>355.43</v>
      </c>
      <c r="L246" s="17">
        <v>314.27999999999997</v>
      </c>
      <c r="M246" s="17">
        <v>331.47</v>
      </c>
      <c r="N246" s="17">
        <v>353.7</v>
      </c>
      <c r="O246" s="17">
        <v>258.31</v>
      </c>
      <c r="P246" s="17">
        <v>265.47000000000003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1</v>
      </c>
      <c r="AA246" s="17">
        <v>4.74</v>
      </c>
      <c r="AB246" s="17">
        <v>3</v>
      </c>
      <c r="AC246" s="17">
        <v>3</v>
      </c>
      <c r="AD246" s="17">
        <v>363.88</v>
      </c>
      <c r="AE246" s="17">
        <v>0</v>
      </c>
      <c r="AF246" s="17">
        <v>32.22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32</v>
      </c>
      <c r="AM246" s="17">
        <v>0</v>
      </c>
      <c r="AN246" s="17">
        <v>0</v>
      </c>
      <c r="AO246" s="17">
        <v>0</v>
      </c>
      <c r="AP246" s="17">
        <v>0</v>
      </c>
      <c r="AQ246" s="17">
        <v>237</v>
      </c>
      <c r="AR246" s="17">
        <v>173</v>
      </c>
      <c r="AS246" s="17">
        <v>42</v>
      </c>
      <c r="AT246" s="17">
        <v>42</v>
      </c>
      <c r="AU246" s="17">
        <v>2</v>
      </c>
      <c r="AV246" s="17">
        <v>800</v>
      </c>
      <c r="AW246" s="17">
        <v>42</v>
      </c>
      <c r="AX246" s="17">
        <v>2</v>
      </c>
      <c r="AY246" s="17">
        <v>800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/>
      <c r="BF246" s="2">
        <v>0</v>
      </c>
      <c r="BG246" s="2"/>
      <c r="BH246" s="2"/>
      <c r="BI246" s="2"/>
      <c r="BJ246" s="2">
        <v>0</v>
      </c>
      <c r="BK246" s="2">
        <v>0</v>
      </c>
      <c r="BL246" s="2">
        <v>0</v>
      </c>
      <c r="BM246" s="2"/>
      <c r="BN246" s="2"/>
      <c r="BO246" s="2"/>
      <c r="BP246" s="17">
        <v>0</v>
      </c>
      <c r="BQ246" s="17"/>
      <c r="BR246" s="17">
        <v>0</v>
      </c>
      <c r="BS246" s="17"/>
      <c r="BT246" s="17"/>
      <c r="BX246" s="18"/>
      <c r="BY246" s="18"/>
      <c r="BZ246" s="47"/>
      <c r="CA246" s="47"/>
      <c r="CB246" s="47"/>
    </row>
    <row r="247" spans="1:80" x14ac:dyDescent="0.25">
      <c r="A247" s="1" t="s">
        <v>690</v>
      </c>
      <c r="B247" s="6" t="s">
        <v>299</v>
      </c>
      <c r="C247" s="6" t="s">
        <v>594</v>
      </c>
      <c r="D247" s="17">
        <v>210</v>
      </c>
      <c r="E247" s="17">
        <v>226.16</v>
      </c>
      <c r="F247" s="17">
        <v>220.54</v>
      </c>
      <c r="G247" s="17">
        <v>227.02</v>
      </c>
      <c r="H247" s="17">
        <v>237.02</v>
      </c>
      <c r="I247" s="17">
        <v>276</v>
      </c>
      <c r="J247" s="17">
        <v>262.85000000000002</v>
      </c>
      <c r="K247" s="17">
        <v>291.31</v>
      </c>
      <c r="L247" s="17">
        <v>280.02</v>
      </c>
      <c r="M247" s="17">
        <v>306.60000000000002</v>
      </c>
      <c r="N247" s="17">
        <v>325</v>
      </c>
      <c r="O247" s="17">
        <v>284.8</v>
      </c>
      <c r="P247" s="17">
        <v>275.8</v>
      </c>
      <c r="Q247" s="17">
        <v>0</v>
      </c>
      <c r="R247" s="17">
        <v>0</v>
      </c>
      <c r="S247" s="17">
        <v>1</v>
      </c>
      <c r="T247" s="17">
        <v>1</v>
      </c>
      <c r="U247" s="17">
        <v>1</v>
      </c>
      <c r="V247" s="17">
        <v>1</v>
      </c>
      <c r="W247" s="17">
        <v>2</v>
      </c>
      <c r="X247" s="17">
        <v>7.8</v>
      </c>
      <c r="Y247" s="17">
        <v>6.5</v>
      </c>
      <c r="Z247" s="17">
        <v>2.4</v>
      </c>
      <c r="AA247" s="17">
        <v>11</v>
      </c>
      <c r="AB247" s="17">
        <v>18.399999999999999</v>
      </c>
      <c r="AC247" s="17">
        <v>22.8</v>
      </c>
      <c r="AD247" s="17">
        <v>482.2</v>
      </c>
      <c r="AE247" s="17">
        <v>0</v>
      </c>
      <c r="AF247" s="17">
        <v>255.17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28</v>
      </c>
      <c r="AM247" s="17">
        <v>0</v>
      </c>
      <c r="AN247" s="17">
        <v>20</v>
      </c>
      <c r="AO247" s="17">
        <v>19</v>
      </c>
      <c r="AP247" s="17">
        <v>0</v>
      </c>
      <c r="AQ247" s="17">
        <v>232</v>
      </c>
      <c r="AR247" s="17">
        <v>166</v>
      </c>
      <c r="AS247" s="17">
        <v>52</v>
      </c>
      <c r="AT247" s="17">
        <v>32</v>
      </c>
      <c r="AU247" s="17">
        <v>0</v>
      </c>
      <c r="AV247" s="17">
        <v>438</v>
      </c>
      <c r="AW247" s="17">
        <v>32</v>
      </c>
      <c r="AX247" s="17">
        <v>0</v>
      </c>
      <c r="AY247" s="17">
        <v>438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/>
      <c r="BF247" s="2">
        <v>0</v>
      </c>
      <c r="BG247" s="2"/>
      <c r="BH247" s="2"/>
      <c r="BI247" s="2"/>
      <c r="BJ247" s="2">
        <v>0</v>
      </c>
      <c r="BK247" s="2">
        <v>0</v>
      </c>
      <c r="BL247" s="2">
        <v>0</v>
      </c>
      <c r="BM247" s="2"/>
      <c r="BN247" s="2"/>
      <c r="BO247" s="2"/>
      <c r="BP247" s="17">
        <v>0</v>
      </c>
      <c r="BQ247" s="17"/>
      <c r="BR247" s="17">
        <v>0</v>
      </c>
      <c r="BS247" s="17"/>
      <c r="BT247" s="17"/>
      <c r="BX247" s="18"/>
      <c r="BY247" s="18"/>
      <c r="BZ247" s="47"/>
      <c r="CA247" s="47"/>
      <c r="CB247" s="47"/>
    </row>
    <row r="248" spans="1:80" x14ac:dyDescent="0.25">
      <c r="A248" s="1" t="s">
        <v>685</v>
      </c>
      <c r="B248" s="6" t="s">
        <v>186</v>
      </c>
      <c r="C248" s="6" t="s">
        <v>483</v>
      </c>
      <c r="D248" s="17">
        <v>13.62</v>
      </c>
      <c r="E248" s="17">
        <v>10</v>
      </c>
      <c r="F248" s="17">
        <v>14</v>
      </c>
      <c r="G248" s="17">
        <v>19</v>
      </c>
      <c r="H248" s="17">
        <v>18</v>
      </c>
      <c r="I248" s="17">
        <v>18</v>
      </c>
      <c r="J248" s="17">
        <v>20</v>
      </c>
      <c r="K248" s="17">
        <v>15</v>
      </c>
      <c r="L248" s="17">
        <v>19</v>
      </c>
      <c r="M248" s="17">
        <v>15</v>
      </c>
      <c r="N248" s="17">
        <v>18</v>
      </c>
      <c r="O248" s="17">
        <v>18.12</v>
      </c>
      <c r="P248" s="17">
        <v>15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24.51</v>
      </c>
      <c r="AE248" s="17">
        <v>0</v>
      </c>
      <c r="AF248" s="17">
        <v>3.85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8</v>
      </c>
      <c r="AO248" s="17">
        <v>8</v>
      </c>
      <c r="AP248" s="17">
        <v>0</v>
      </c>
      <c r="AQ248" s="17">
        <v>0</v>
      </c>
      <c r="AR248" s="17">
        <v>0</v>
      </c>
      <c r="AS248" s="17">
        <v>1</v>
      </c>
      <c r="AT248" s="17">
        <v>0</v>
      </c>
      <c r="AU248" s="17">
        <v>0</v>
      </c>
      <c r="AV248" s="17">
        <v>45</v>
      </c>
      <c r="AW248" s="17">
        <v>0</v>
      </c>
      <c r="AX248" s="17">
        <v>0</v>
      </c>
      <c r="AY248" s="17">
        <v>45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/>
      <c r="BF248" s="2">
        <v>0</v>
      </c>
      <c r="BG248" s="2"/>
      <c r="BH248" s="2"/>
      <c r="BI248" s="2"/>
      <c r="BJ248" s="2">
        <v>0</v>
      </c>
      <c r="BK248" s="2">
        <v>0</v>
      </c>
      <c r="BL248" s="2">
        <v>0</v>
      </c>
      <c r="BM248" s="2"/>
      <c r="BN248" s="2"/>
      <c r="BO248" s="2"/>
      <c r="BP248" s="17">
        <v>0</v>
      </c>
      <c r="BQ248" s="17"/>
      <c r="BR248" s="17">
        <v>0</v>
      </c>
      <c r="BS248" s="17"/>
      <c r="BT248" s="17"/>
      <c r="BX248" s="18"/>
      <c r="BY248" s="18"/>
      <c r="BZ248" s="47"/>
      <c r="CA248" s="47"/>
      <c r="CB248" s="47"/>
    </row>
    <row r="249" spans="1:80" x14ac:dyDescent="0.25">
      <c r="A249" s="1" t="s">
        <v>691</v>
      </c>
      <c r="B249" s="6" t="s">
        <v>34</v>
      </c>
      <c r="C249" s="6" t="s">
        <v>332</v>
      </c>
      <c r="D249" s="17">
        <v>156</v>
      </c>
      <c r="E249" s="17">
        <v>154</v>
      </c>
      <c r="F249" s="17">
        <v>152</v>
      </c>
      <c r="G249" s="17">
        <v>172</v>
      </c>
      <c r="H249" s="17">
        <v>180.21</v>
      </c>
      <c r="I249" s="17">
        <v>217</v>
      </c>
      <c r="J249" s="17">
        <v>180.68</v>
      </c>
      <c r="K249" s="17">
        <v>192.7</v>
      </c>
      <c r="L249" s="17">
        <v>207.68</v>
      </c>
      <c r="M249" s="17">
        <v>237.17</v>
      </c>
      <c r="N249" s="17">
        <v>224.84</v>
      </c>
      <c r="O249" s="17">
        <v>205.37</v>
      </c>
      <c r="P249" s="17">
        <v>173.03</v>
      </c>
      <c r="Q249" s="17">
        <v>8</v>
      </c>
      <c r="R249" s="17">
        <v>8</v>
      </c>
      <c r="S249" s="17">
        <v>8</v>
      </c>
      <c r="T249" s="17">
        <v>9</v>
      </c>
      <c r="U249" s="17">
        <v>17</v>
      </c>
      <c r="V249" s="17">
        <v>17</v>
      </c>
      <c r="W249" s="17">
        <v>16</v>
      </c>
      <c r="X249" s="17">
        <v>26.5</v>
      </c>
      <c r="Y249" s="17">
        <v>23.5</v>
      </c>
      <c r="Z249" s="17">
        <v>17.28</v>
      </c>
      <c r="AA249" s="17">
        <v>16.059999999999999</v>
      </c>
      <c r="AB249" s="17">
        <v>27.43</v>
      </c>
      <c r="AC249" s="17">
        <v>27.68</v>
      </c>
      <c r="AD249" s="17">
        <v>220.33</v>
      </c>
      <c r="AE249" s="17">
        <v>0</v>
      </c>
      <c r="AF249" s="17">
        <v>94.59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25</v>
      </c>
      <c r="AR249" s="17">
        <v>15</v>
      </c>
      <c r="AS249" s="17">
        <v>15</v>
      </c>
      <c r="AT249" s="17">
        <v>19</v>
      </c>
      <c r="AU249" s="17">
        <v>0</v>
      </c>
      <c r="AV249" s="17">
        <v>452</v>
      </c>
      <c r="AW249" s="17">
        <v>19</v>
      </c>
      <c r="AX249" s="17">
        <v>0</v>
      </c>
      <c r="AY249" s="17">
        <v>452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/>
      <c r="BF249" s="2">
        <v>0</v>
      </c>
      <c r="BG249" s="2"/>
      <c r="BH249" s="2"/>
      <c r="BI249" s="2"/>
      <c r="BJ249" s="2">
        <v>0</v>
      </c>
      <c r="BK249" s="2">
        <v>0</v>
      </c>
      <c r="BL249" s="2">
        <v>0</v>
      </c>
      <c r="BM249" s="2"/>
      <c r="BN249" s="2"/>
      <c r="BO249" s="2"/>
      <c r="BP249" s="17">
        <v>0</v>
      </c>
      <c r="BQ249" s="17"/>
      <c r="BR249" s="17">
        <v>0</v>
      </c>
      <c r="BS249" s="17"/>
      <c r="BT249" s="17"/>
      <c r="BX249" s="18"/>
      <c r="BY249" s="18"/>
      <c r="BZ249" s="47"/>
      <c r="CA249" s="47"/>
      <c r="CB249" s="47"/>
    </row>
    <row r="250" spans="1:80" x14ac:dyDescent="0.25">
      <c r="A250" s="1" t="s">
        <v>686</v>
      </c>
      <c r="B250" s="6" t="s">
        <v>204</v>
      </c>
      <c r="C250" s="6" t="s">
        <v>499</v>
      </c>
      <c r="D250" s="17">
        <v>2</v>
      </c>
      <c r="E250" s="17">
        <v>2</v>
      </c>
      <c r="F250" s="17">
        <v>1</v>
      </c>
      <c r="G250" s="17">
        <v>1</v>
      </c>
      <c r="H250" s="17">
        <v>0</v>
      </c>
      <c r="I250" s="17">
        <v>3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7">
        <v>0</v>
      </c>
      <c r="AU250" s="17">
        <v>0</v>
      </c>
      <c r="AV250" s="17">
        <v>1</v>
      </c>
      <c r="AW250" s="17">
        <v>0</v>
      </c>
      <c r="AX250" s="17">
        <v>0</v>
      </c>
      <c r="AY250" s="17">
        <v>1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/>
      <c r="BF250" s="2">
        <v>0</v>
      </c>
      <c r="BG250" s="2"/>
      <c r="BH250" s="2"/>
      <c r="BI250" s="2"/>
      <c r="BJ250" s="2">
        <v>0</v>
      </c>
      <c r="BK250" s="2">
        <v>0</v>
      </c>
      <c r="BL250" s="2">
        <v>0</v>
      </c>
      <c r="BM250" s="2"/>
      <c r="BN250" s="2"/>
      <c r="BO250" s="2"/>
      <c r="BP250" s="17">
        <v>0</v>
      </c>
      <c r="BQ250" s="17"/>
      <c r="BR250" s="17">
        <v>0</v>
      </c>
      <c r="BS250" s="17"/>
      <c r="BT250" s="17"/>
      <c r="BX250" s="18"/>
      <c r="BY250" s="18"/>
      <c r="BZ250" s="47"/>
      <c r="CA250" s="47"/>
      <c r="CB250" s="47"/>
    </row>
    <row r="251" spans="1:80" x14ac:dyDescent="0.25">
      <c r="A251" s="1" t="s">
        <v>684</v>
      </c>
      <c r="B251" s="6" t="s">
        <v>165</v>
      </c>
      <c r="C251" s="6" t="s">
        <v>462</v>
      </c>
      <c r="D251" s="17">
        <v>234</v>
      </c>
      <c r="E251" s="17">
        <v>267.75</v>
      </c>
      <c r="F251" s="17">
        <v>245</v>
      </c>
      <c r="G251" s="17">
        <v>287.5</v>
      </c>
      <c r="H251" s="17">
        <v>296.2</v>
      </c>
      <c r="I251" s="17">
        <v>275.60000000000002</v>
      </c>
      <c r="J251" s="17">
        <v>241.65</v>
      </c>
      <c r="K251" s="17">
        <v>259.39999999999998</v>
      </c>
      <c r="L251" s="17">
        <v>334.08</v>
      </c>
      <c r="M251" s="17">
        <v>412.85</v>
      </c>
      <c r="N251" s="17">
        <v>379.25</v>
      </c>
      <c r="O251" s="17">
        <v>334.35</v>
      </c>
      <c r="P251" s="17">
        <v>325.07</v>
      </c>
      <c r="Q251" s="17">
        <v>1</v>
      </c>
      <c r="R251" s="17">
        <v>0</v>
      </c>
      <c r="S251" s="17">
        <v>0</v>
      </c>
      <c r="T251" s="17">
        <v>1</v>
      </c>
      <c r="U251" s="17">
        <v>1</v>
      </c>
      <c r="V251" s="17">
        <v>2</v>
      </c>
      <c r="W251" s="17">
        <v>2</v>
      </c>
      <c r="X251" s="17">
        <v>16.399999999999999</v>
      </c>
      <c r="Y251" s="17">
        <v>25.21</v>
      </c>
      <c r="Z251" s="17">
        <v>37.6</v>
      </c>
      <c r="AA251" s="17">
        <v>30.8</v>
      </c>
      <c r="AB251" s="17">
        <v>37.950000000000003</v>
      </c>
      <c r="AC251" s="17">
        <v>33.950000000000003</v>
      </c>
      <c r="AD251" s="17">
        <v>718.78</v>
      </c>
      <c r="AE251" s="17">
        <v>0</v>
      </c>
      <c r="AF251" s="17">
        <v>210.32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166</v>
      </c>
      <c r="AM251" s="17">
        <v>0</v>
      </c>
      <c r="AN251" s="17">
        <v>0</v>
      </c>
      <c r="AO251" s="17">
        <v>0</v>
      </c>
      <c r="AP251" s="17">
        <v>0</v>
      </c>
      <c r="AQ251" s="17">
        <v>562</v>
      </c>
      <c r="AR251" s="17">
        <v>462</v>
      </c>
      <c r="AS251" s="17">
        <v>87</v>
      </c>
      <c r="AT251" s="17">
        <v>78</v>
      </c>
      <c r="AU251" s="17">
        <v>0</v>
      </c>
      <c r="AV251" s="17">
        <v>647</v>
      </c>
      <c r="AW251" s="17">
        <v>80</v>
      </c>
      <c r="AX251" s="17">
        <v>0</v>
      </c>
      <c r="AY251" s="17">
        <v>649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/>
      <c r="BF251" s="2">
        <v>0</v>
      </c>
      <c r="BG251" s="2"/>
      <c r="BH251" s="2"/>
      <c r="BI251" s="2"/>
      <c r="BJ251" s="2">
        <v>0</v>
      </c>
      <c r="BK251" s="2">
        <v>0</v>
      </c>
      <c r="BL251" s="2">
        <v>0</v>
      </c>
      <c r="BM251" s="2"/>
      <c r="BN251" s="2"/>
      <c r="BO251" s="2"/>
      <c r="BP251" s="17">
        <v>0</v>
      </c>
      <c r="BQ251" s="17"/>
      <c r="BR251" s="17">
        <v>0</v>
      </c>
      <c r="BS251" s="17"/>
      <c r="BT251" s="17"/>
      <c r="BX251" s="18"/>
      <c r="BY251" s="18"/>
      <c r="BZ251" s="47"/>
      <c r="CA251" s="47"/>
      <c r="CB251" s="47"/>
    </row>
    <row r="252" spans="1:80" x14ac:dyDescent="0.25">
      <c r="A252" s="1" t="s">
        <v>688</v>
      </c>
      <c r="B252" s="6" t="s">
        <v>116</v>
      </c>
      <c r="C252" s="6" t="s">
        <v>414</v>
      </c>
      <c r="D252" s="17">
        <v>622.04</v>
      </c>
      <c r="E252" s="17">
        <v>609.04999999999995</v>
      </c>
      <c r="F252" s="17">
        <v>651.04</v>
      </c>
      <c r="G252" s="17">
        <v>641.99</v>
      </c>
      <c r="H252" s="17">
        <v>642.9</v>
      </c>
      <c r="I252" s="17">
        <v>726.94</v>
      </c>
      <c r="J252" s="17">
        <v>695</v>
      </c>
      <c r="K252" s="17">
        <v>746.27</v>
      </c>
      <c r="L252" s="17">
        <v>700.21</v>
      </c>
      <c r="M252" s="17">
        <v>799.51</v>
      </c>
      <c r="N252" s="17">
        <v>779.78</v>
      </c>
      <c r="O252" s="17">
        <v>678.38</v>
      </c>
      <c r="P252" s="17">
        <v>649.54999999999995</v>
      </c>
      <c r="Q252" s="17">
        <v>18</v>
      </c>
      <c r="R252" s="17">
        <v>11.92</v>
      </c>
      <c r="S252" s="17">
        <v>13.89</v>
      </c>
      <c r="T252" s="17">
        <v>19.690000000000001</v>
      </c>
      <c r="U252" s="17">
        <v>7.84</v>
      </c>
      <c r="V252" s="17">
        <v>10.92</v>
      </c>
      <c r="W252" s="17">
        <v>19.71</v>
      </c>
      <c r="X252" s="17">
        <v>9.76</v>
      </c>
      <c r="Y252" s="17">
        <v>14</v>
      </c>
      <c r="Z252" s="17">
        <v>0</v>
      </c>
      <c r="AA252" s="17">
        <v>0</v>
      </c>
      <c r="AB252" s="17">
        <v>0</v>
      </c>
      <c r="AC252" s="17">
        <v>0</v>
      </c>
      <c r="AD252" s="17">
        <v>490.22</v>
      </c>
      <c r="AE252" s="17">
        <v>0</v>
      </c>
      <c r="AF252" s="17">
        <v>27.19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499</v>
      </c>
      <c r="AR252" s="17">
        <v>395</v>
      </c>
      <c r="AS252" s="17">
        <v>283</v>
      </c>
      <c r="AT252" s="17">
        <v>93</v>
      </c>
      <c r="AU252" s="17">
        <v>0</v>
      </c>
      <c r="AV252" s="17">
        <v>1237</v>
      </c>
      <c r="AW252" s="17">
        <v>93</v>
      </c>
      <c r="AX252" s="17">
        <v>0</v>
      </c>
      <c r="AY252" s="17">
        <v>1234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/>
      <c r="BF252" s="2">
        <v>0</v>
      </c>
      <c r="BG252" s="2"/>
      <c r="BH252" s="2"/>
      <c r="BI252" s="2"/>
      <c r="BJ252" s="2">
        <v>0</v>
      </c>
      <c r="BK252" s="2">
        <v>0</v>
      </c>
      <c r="BL252" s="2">
        <v>0</v>
      </c>
      <c r="BM252" s="2"/>
      <c r="BN252" s="2"/>
      <c r="BO252" s="2"/>
      <c r="BP252" s="17">
        <v>0</v>
      </c>
      <c r="BQ252" s="17"/>
      <c r="BR252" s="17">
        <v>0</v>
      </c>
      <c r="BS252" s="17"/>
      <c r="BT252" s="17"/>
      <c r="BX252" s="18"/>
      <c r="BY252" s="18"/>
      <c r="BZ252" s="47"/>
      <c r="CA252" s="47"/>
      <c r="CB252" s="47"/>
    </row>
    <row r="253" spans="1:80" x14ac:dyDescent="0.25">
      <c r="A253" s="1" t="s">
        <v>689</v>
      </c>
      <c r="B253" s="6" t="s">
        <v>215</v>
      </c>
      <c r="C253" s="6" t="s">
        <v>510</v>
      </c>
      <c r="D253" s="17">
        <v>9</v>
      </c>
      <c r="E253" s="17">
        <v>13</v>
      </c>
      <c r="F253" s="17">
        <v>10</v>
      </c>
      <c r="G253" s="17">
        <v>13</v>
      </c>
      <c r="H253" s="17">
        <v>18</v>
      </c>
      <c r="I253" s="17">
        <v>13</v>
      </c>
      <c r="J253" s="17">
        <v>14</v>
      </c>
      <c r="K253" s="17">
        <v>6</v>
      </c>
      <c r="L253" s="17">
        <v>4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7</v>
      </c>
      <c r="AO253" s="17">
        <v>6.7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13</v>
      </c>
      <c r="AW253" s="17">
        <v>0</v>
      </c>
      <c r="AX253" s="17">
        <v>0</v>
      </c>
      <c r="AY253" s="17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/>
      <c r="BF253" s="2">
        <v>0</v>
      </c>
      <c r="BG253" s="2"/>
      <c r="BH253" s="2"/>
      <c r="BI253" s="2"/>
      <c r="BJ253" s="2">
        <v>0</v>
      </c>
      <c r="BK253" s="2">
        <v>0</v>
      </c>
      <c r="BL253" s="2">
        <v>0</v>
      </c>
      <c r="BM253" s="2"/>
      <c r="BN253" s="2"/>
      <c r="BO253" s="2"/>
      <c r="BP253" s="17">
        <v>0</v>
      </c>
      <c r="BQ253" s="17"/>
      <c r="BR253" s="17">
        <v>0</v>
      </c>
      <c r="BS253" s="17"/>
      <c r="BT253" s="17"/>
      <c r="BX253" s="18"/>
      <c r="BY253" s="18"/>
      <c r="BZ253" s="47"/>
      <c r="CA253" s="47"/>
      <c r="CB253" s="47"/>
    </row>
    <row r="254" spans="1:80" x14ac:dyDescent="0.25">
      <c r="A254" s="1" t="s">
        <v>688</v>
      </c>
      <c r="B254" s="6" t="s">
        <v>108</v>
      </c>
      <c r="C254" s="6" t="s">
        <v>406</v>
      </c>
      <c r="D254" s="17">
        <v>8</v>
      </c>
      <c r="E254" s="17">
        <v>5</v>
      </c>
      <c r="F254" s="17">
        <v>3</v>
      </c>
      <c r="G254" s="17">
        <v>3</v>
      </c>
      <c r="H254" s="17">
        <v>2</v>
      </c>
      <c r="I254" s="17">
        <v>2</v>
      </c>
      <c r="J254" s="17">
        <v>1</v>
      </c>
      <c r="K254" s="17">
        <v>4</v>
      </c>
      <c r="L254" s="17">
        <v>5</v>
      </c>
      <c r="M254" s="17">
        <v>4</v>
      </c>
      <c r="N254" s="17">
        <v>5</v>
      </c>
      <c r="O254" s="17">
        <v>1.22</v>
      </c>
      <c r="P254" s="17">
        <v>3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0.78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14</v>
      </c>
      <c r="AW254" s="17">
        <v>0</v>
      </c>
      <c r="AX254" s="17">
        <v>0</v>
      </c>
      <c r="AY254" s="17">
        <v>14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/>
      <c r="BF254" s="2">
        <v>0</v>
      </c>
      <c r="BG254" s="2"/>
      <c r="BH254" s="2"/>
      <c r="BI254" s="2"/>
      <c r="BJ254" s="2">
        <v>0</v>
      </c>
      <c r="BK254" s="2">
        <v>0</v>
      </c>
      <c r="BL254" s="2">
        <v>0</v>
      </c>
      <c r="BM254" s="2"/>
      <c r="BN254" s="2"/>
      <c r="BO254" s="2"/>
      <c r="BP254" s="17">
        <v>0</v>
      </c>
      <c r="BQ254" s="17"/>
      <c r="BR254" s="17">
        <v>0</v>
      </c>
      <c r="BS254" s="17"/>
      <c r="BT254" s="17"/>
      <c r="BX254" s="18"/>
      <c r="BY254" s="18"/>
      <c r="BZ254" s="47"/>
      <c r="CA254" s="47"/>
      <c r="CB254" s="47"/>
    </row>
    <row r="255" spans="1:80" x14ac:dyDescent="0.25">
      <c r="A255" s="1" t="s">
        <v>686</v>
      </c>
      <c r="B255" s="6" t="s">
        <v>227</v>
      </c>
      <c r="C255" s="6" t="s">
        <v>522</v>
      </c>
      <c r="D255" s="17">
        <v>593.58000000000004</v>
      </c>
      <c r="E255" s="17">
        <v>633</v>
      </c>
      <c r="F255" s="17">
        <v>683.99</v>
      </c>
      <c r="G255" s="17">
        <v>694</v>
      </c>
      <c r="H255" s="17">
        <v>714.71</v>
      </c>
      <c r="I255" s="17">
        <v>737.02</v>
      </c>
      <c r="J255" s="17">
        <v>710.9</v>
      </c>
      <c r="K255" s="17">
        <v>713.32</v>
      </c>
      <c r="L255" s="17">
        <v>769.22</v>
      </c>
      <c r="M255" s="17">
        <v>844.22</v>
      </c>
      <c r="N255" s="17">
        <v>903.28</v>
      </c>
      <c r="O255" s="17">
        <v>662.81</v>
      </c>
      <c r="P255" s="17">
        <v>660.94</v>
      </c>
      <c r="Q255" s="17">
        <v>3.5</v>
      </c>
      <c r="R255" s="17">
        <v>8</v>
      </c>
      <c r="S255" s="17">
        <v>4.99</v>
      </c>
      <c r="T255" s="17">
        <v>6</v>
      </c>
      <c r="U255" s="17">
        <v>11</v>
      </c>
      <c r="V255" s="17">
        <v>5</v>
      </c>
      <c r="W255" s="17">
        <v>8</v>
      </c>
      <c r="X255" s="17">
        <v>3</v>
      </c>
      <c r="Y255" s="17">
        <v>8.83</v>
      </c>
      <c r="Z255" s="17">
        <v>12.82</v>
      </c>
      <c r="AA255" s="17">
        <v>16.829999999999998</v>
      </c>
      <c r="AB255" s="17">
        <v>28.16</v>
      </c>
      <c r="AC255" s="17">
        <v>60.9</v>
      </c>
      <c r="AD255" s="17">
        <v>457.13</v>
      </c>
      <c r="AE255" s="17">
        <v>0</v>
      </c>
      <c r="AF255" s="17">
        <v>171.53</v>
      </c>
      <c r="AG255" s="17">
        <v>7.99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20</v>
      </c>
      <c r="AO255" s="17">
        <v>20</v>
      </c>
      <c r="AP255" s="17">
        <v>0</v>
      </c>
      <c r="AQ255" s="17">
        <v>320</v>
      </c>
      <c r="AR255" s="17">
        <v>206</v>
      </c>
      <c r="AS255" s="17">
        <v>158</v>
      </c>
      <c r="AT255" s="17">
        <v>53</v>
      </c>
      <c r="AU255" s="17">
        <v>5</v>
      </c>
      <c r="AV255" s="17">
        <v>1219</v>
      </c>
      <c r="AW255" s="17">
        <v>53</v>
      </c>
      <c r="AX255" s="17">
        <v>5</v>
      </c>
      <c r="AY255" s="17">
        <v>1218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/>
      <c r="BF255" s="2">
        <v>0</v>
      </c>
      <c r="BG255" s="2"/>
      <c r="BH255" s="2"/>
      <c r="BI255" s="2"/>
      <c r="BJ255" s="2">
        <v>0</v>
      </c>
      <c r="BK255" s="2">
        <v>0</v>
      </c>
      <c r="BL255" s="2">
        <v>0</v>
      </c>
      <c r="BM255" s="2"/>
      <c r="BN255" s="2"/>
      <c r="BO255" s="2"/>
      <c r="BP255" s="17">
        <v>0</v>
      </c>
      <c r="BQ255" s="17"/>
      <c r="BR255" s="17">
        <v>0</v>
      </c>
      <c r="BS255" s="17"/>
      <c r="BT255" s="17"/>
      <c r="BX255" s="18"/>
      <c r="BY255" s="18"/>
      <c r="BZ255" s="47"/>
      <c r="CA255" s="47"/>
      <c r="CB255" s="47"/>
    </row>
    <row r="256" spans="1:80" x14ac:dyDescent="0.25">
      <c r="A256" s="1" t="s">
        <v>688</v>
      </c>
      <c r="B256" s="6" t="s">
        <v>114</v>
      </c>
      <c r="C256" s="6" t="s">
        <v>412</v>
      </c>
      <c r="D256" s="17">
        <v>475.27</v>
      </c>
      <c r="E256" s="17">
        <v>441.54</v>
      </c>
      <c r="F256" s="17">
        <v>460.56</v>
      </c>
      <c r="G256" s="17">
        <v>519</v>
      </c>
      <c r="H256" s="17">
        <v>519</v>
      </c>
      <c r="I256" s="17">
        <v>538</v>
      </c>
      <c r="J256" s="17">
        <v>493.97</v>
      </c>
      <c r="K256" s="17">
        <v>589.94000000000005</v>
      </c>
      <c r="L256" s="17">
        <v>538.08000000000004</v>
      </c>
      <c r="M256" s="17">
        <v>549.74</v>
      </c>
      <c r="N256" s="17">
        <v>566.03</v>
      </c>
      <c r="O256" s="17">
        <v>474.15</v>
      </c>
      <c r="P256" s="17">
        <v>493.38</v>
      </c>
      <c r="Q256" s="17">
        <v>24</v>
      </c>
      <c r="R256" s="17">
        <v>11</v>
      </c>
      <c r="S256" s="17">
        <v>7</v>
      </c>
      <c r="T256" s="17">
        <v>12</v>
      </c>
      <c r="U256" s="17">
        <v>12</v>
      </c>
      <c r="V256" s="17">
        <v>12</v>
      </c>
      <c r="W256" s="17">
        <v>15</v>
      </c>
      <c r="X256" s="17">
        <v>16.5</v>
      </c>
      <c r="Y256" s="17">
        <v>16.66</v>
      </c>
      <c r="Z256" s="17">
        <v>6.86</v>
      </c>
      <c r="AA256" s="17">
        <v>18.86</v>
      </c>
      <c r="AB256" s="17">
        <v>22.18</v>
      </c>
      <c r="AC256" s="17">
        <v>43.01</v>
      </c>
      <c r="AD256" s="17">
        <v>449.82</v>
      </c>
      <c r="AE256" s="17">
        <v>0</v>
      </c>
      <c r="AF256" s="17">
        <v>48.78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104</v>
      </c>
      <c r="AR256" s="17">
        <v>70</v>
      </c>
      <c r="AS256" s="17">
        <v>145</v>
      </c>
      <c r="AT256" s="17">
        <v>38</v>
      </c>
      <c r="AU256" s="17">
        <v>0</v>
      </c>
      <c r="AV256" s="17">
        <v>864</v>
      </c>
      <c r="AW256" s="17">
        <v>38</v>
      </c>
      <c r="AX256" s="17">
        <v>0</v>
      </c>
      <c r="AY256" s="17">
        <v>863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/>
      <c r="BF256" s="2">
        <v>0</v>
      </c>
      <c r="BG256" s="2"/>
      <c r="BH256" s="2"/>
      <c r="BI256" s="2"/>
      <c r="BJ256" s="2">
        <v>0</v>
      </c>
      <c r="BK256" s="2">
        <v>0</v>
      </c>
      <c r="BL256" s="2">
        <v>0</v>
      </c>
      <c r="BM256" s="2"/>
      <c r="BN256" s="2"/>
      <c r="BO256" s="2"/>
      <c r="BP256" s="17">
        <v>0</v>
      </c>
      <c r="BQ256" s="17"/>
      <c r="BR256" s="17">
        <v>0</v>
      </c>
      <c r="BS256" s="17"/>
      <c r="BT256" s="17"/>
      <c r="BX256" s="18"/>
      <c r="BY256" s="18"/>
      <c r="BZ256" s="47"/>
      <c r="CA256" s="47"/>
      <c r="CB256" s="47"/>
    </row>
    <row r="257" spans="1:80" x14ac:dyDescent="0.25">
      <c r="A257" s="1" t="s">
        <v>692</v>
      </c>
      <c r="B257" s="6" t="s">
        <v>74</v>
      </c>
      <c r="C257" s="6" t="s">
        <v>372</v>
      </c>
      <c r="D257" s="17">
        <v>41</v>
      </c>
      <c r="E257" s="17">
        <v>43</v>
      </c>
      <c r="F257" s="17">
        <v>36</v>
      </c>
      <c r="G257" s="17">
        <v>41.22</v>
      </c>
      <c r="H257" s="17">
        <v>43</v>
      </c>
      <c r="I257" s="17">
        <v>32</v>
      </c>
      <c r="J257" s="17">
        <v>33</v>
      </c>
      <c r="K257" s="17">
        <v>35</v>
      </c>
      <c r="L257" s="17">
        <v>38</v>
      </c>
      <c r="M257" s="17">
        <v>35</v>
      </c>
      <c r="N257" s="17">
        <v>46</v>
      </c>
      <c r="O257" s="17">
        <v>37.590000000000003</v>
      </c>
      <c r="P257" s="17">
        <v>20.25</v>
      </c>
      <c r="Q257" s="17">
        <v>0</v>
      </c>
      <c r="R257" s="17">
        <v>0.78</v>
      </c>
      <c r="S257" s="17">
        <v>0.78</v>
      </c>
      <c r="T257" s="17">
        <v>0</v>
      </c>
      <c r="U257" s="17">
        <v>0.78</v>
      </c>
      <c r="V257" s="17">
        <v>0</v>
      </c>
      <c r="W257" s="17">
        <v>1</v>
      </c>
      <c r="X257" s="17">
        <v>2</v>
      </c>
      <c r="Y257" s="17">
        <v>1</v>
      </c>
      <c r="Z257" s="17">
        <v>5</v>
      </c>
      <c r="AA257" s="17">
        <v>2</v>
      </c>
      <c r="AB257" s="17">
        <v>7.14</v>
      </c>
      <c r="AC257" s="17">
        <v>9.6999999999999993</v>
      </c>
      <c r="AD257" s="17">
        <v>48.75</v>
      </c>
      <c r="AE257" s="17">
        <v>0</v>
      </c>
      <c r="AF257" s="17">
        <v>2.7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8</v>
      </c>
      <c r="AM257" s="17">
        <v>0</v>
      </c>
      <c r="AN257" s="17">
        <v>26</v>
      </c>
      <c r="AO257" s="17">
        <v>26</v>
      </c>
      <c r="AP257" s="17">
        <v>7</v>
      </c>
      <c r="AQ257" s="17">
        <v>83</v>
      </c>
      <c r="AR257" s="17">
        <v>48</v>
      </c>
      <c r="AS257" s="17">
        <v>18</v>
      </c>
      <c r="AT257" s="17">
        <v>2</v>
      </c>
      <c r="AU257" s="17">
        <v>4</v>
      </c>
      <c r="AV257" s="17">
        <v>101</v>
      </c>
      <c r="AW257" s="17">
        <v>2</v>
      </c>
      <c r="AX257" s="17">
        <v>4</v>
      </c>
      <c r="AY257" s="17">
        <v>101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/>
      <c r="BF257" s="2">
        <v>0</v>
      </c>
      <c r="BG257" s="2"/>
      <c r="BH257" s="2"/>
      <c r="BI257" s="2"/>
      <c r="BJ257" s="2">
        <v>0</v>
      </c>
      <c r="BK257" s="2">
        <v>0</v>
      </c>
      <c r="BL257" s="2">
        <v>0</v>
      </c>
      <c r="BM257" s="2"/>
      <c r="BN257" s="2"/>
      <c r="BO257" s="2"/>
      <c r="BP257" s="17">
        <v>0</v>
      </c>
      <c r="BQ257" s="17"/>
      <c r="BR257" s="17">
        <v>0</v>
      </c>
      <c r="BS257" s="17"/>
      <c r="BT257" s="17"/>
      <c r="BX257" s="18"/>
      <c r="BY257" s="18"/>
      <c r="BZ257" s="47"/>
      <c r="CA257" s="47"/>
      <c r="CB257" s="47"/>
    </row>
    <row r="258" spans="1:80" x14ac:dyDescent="0.25">
      <c r="A258" s="1" t="s">
        <v>684</v>
      </c>
      <c r="B258" s="6" t="s">
        <v>180</v>
      </c>
      <c r="C258" s="6" t="s">
        <v>477</v>
      </c>
      <c r="D258" s="17">
        <v>81</v>
      </c>
      <c r="E258" s="17">
        <v>85</v>
      </c>
      <c r="F258" s="17">
        <v>80</v>
      </c>
      <c r="G258" s="17">
        <v>99</v>
      </c>
      <c r="H258" s="17">
        <v>83</v>
      </c>
      <c r="I258" s="17">
        <v>120</v>
      </c>
      <c r="J258" s="17">
        <v>131</v>
      </c>
      <c r="K258" s="17">
        <v>166</v>
      </c>
      <c r="L258" s="17">
        <v>190</v>
      </c>
      <c r="M258" s="17">
        <v>225.28</v>
      </c>
      <c r="N258" s="17">
        <v>292.64</v>
      </c>
      <c r="O258" s="17">
        <v>311.24</v>
      </c>
      <c r="P258" s="17">
        <v>353.92</v>
      </c>
      <c r="Q258" s="17">
        <v>48</v>
      </c>
      <c r="R258" s="17">
        <v>49</v>
      </c>
      <c r="S258" s="17">
        <v>50</v>
      </c>
      <c r="T258" s="17">
        <v>58</v>
      </c>
      <c r="U258" s="17">
        <v>49</v>
      </c>
      <c r="V258" s="17">
        <v>81</v>
      </c>
      <c r="W258" s="17">
        <v>93</v>
      </c>
      <c r="X258" s="17">
        <v>127</v>
      </c>
      <c r="Y258" s="17">
        <v>140</v>
      </c>
      <c r="Z258" s="17">
        <v>182</v>
      </c>
      <c r="AA258" s="17">
        <v>251</v>
      </c>
      <c r="AB258" s="17">
        <v>281</v>
      </c>
      <c r="AC258" s="17">
        <v>320</v>
      </c>
      <c r="AD258" s="17">
        <v>39.520000000000003</v>
      </c>
      <c r="AE258" s="17">
        <v>0</v>
      </c>
      <c r="AF258" s="17">
        <v>13.44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2</v>
      </c>
      <c r="AM258" s="17">
        <v>0</v>
      </c>
      <c r="AN258" s="17">
        <v>6</v>
      </c>
      <c r="AO258" s="17">
        <v>6</v>
      </c>
      <c r="AP258" s="17">
        <v>0</v>
      </c>
      <c r="AQ258" s="17">
        <v>51</v>
      </c>
      <c r="AR258" s="17">
        <v>115</v>
      </c>
      <c r="AS258" s="17">
        <v>12</v>
      </c>
      <c r="AT258" s="17">
        <v>4</v>
      </c>
      <c r="AU258" s="17">
        <v>0</v>
      </c>
      <c r="AV258" s="17">
        <v>339</v>
      </c>
      <c r="AW258" s="17">
        <v>4</v>
      </c>
      <c r="AX258" s="17">
        <v>0</v>
      </c>
      <c r="AY258" s="17">
        <v>339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/>
      <c r="BF258" s="2">
        <v>0</v>
      </c>
      <c r="BG258" s="2"/>
      <c r="BH258" s="2"/>
      <c r="BI258" s="2"/>
      <c r="BJ258" s="2">
        <v>0</v>
      </c>
      <c r="BK258" s="2">
        <v>0</v>
      </c>
      <c r="BL258" s="2">
        <v>0</v>
      </c>
      <c r="BM258" s="2"/>
      <c r="BN258" s="2"/>
      <c r="BO258" s="2"/>
      <c r="BP258" s="17">
        <v>0</v>
      </c>
      <c r="BQ258" s="17"/>
      <c r="BR258" s="17">
        <v>0</v>
      </c>
      <c r="BS258" s="17"/>
      <c r="BT258" s="17"/>
      <c r="BX258" s="18"/>
      <c r="BY258" s="18"/>
      <c r="BZ258" s="47"/>
      <c r="CA258" s="47"/>
      <c r="CB258" s="47"/>
    </row>
    <row r="259" spans="1:80" x14ac:dyDescent="0.25">
      <c r="A259" s="1" t="s">
        <v>691</v>
      </c>
      <c r="B259" s="6" t="s">
        <v>125</v>
      </c>
      <c r="C259" s="6" t="s">
        <v>422</v>
      </c>
      <c r="D259" s="17">
        <v>596.04</v>
      </c>
      <c r="E259" s="17">
        <v>629.08000000000004</v>
      </c>
      <c r="F259" s="17">
        <v>631.29999999999995</v>
      </c>
      <c r="G259" s="17">
        <v>683.02</v>
      </c>
      <c r="H259" s="17">
        <v>737.17</v>
      </c>
      <c r="I259" s="17">
        <v>756.16</v>
      </c>
      <c r="J259" s="17">
        <v>728.92</v>
      </c>
      <c r="K259" s="17">
        <v>699.08</v>
      </c>
      <c r="L259" s="17">
        <v>714.74</v>
      </c>
      <c r="M259" s="17">
        <v>690.3</v>
      </c>
      <c r="N259" s="17">
        <v>672.14</v>
      </c>
      <c r="O259" s="17">
        <v>523.89</v>
      </c>
      <c r="P259" s="17">
        <v>548.9</v>
      </c>
      <c r="Q259" s="17">
        <v>2.97</v>
      </c>
      <c r="R259" s="17">
        <v>6.49</v>
      </c>
      <c r="S259" s="17">
        <v>6.99</v>
      </c>
      <c r="T259" s="17">
        <v>9.94</v>
      </c>
      <c r="U259" s="17">
        <v>4</v>
      </c>
      <c r="V259" s="17">
        <v>7</v>
      </c>
      <c r="W259" s="17">
        <v>8</v>
      </c>
      <c r="X259" s="17">
        <v>12</v>
      </c>
      <c r="Y259" s="17">
        <v>19.100000000000001</v>
      </c>
      <c r="Z259" s="17">
        <v>32.96</v>
      </c>
      <c r="AA259" s="17">
        <v>66.010000000000005</v>
      </c>
      <c r="AB259" s="17">
        <v>93.99</v>
      </c>
      <c r="AC259" s="17">
        <v>175.31</v>
      </c>
      <c r="AD259" s="17">
        <v>710.37</v>
      </c>
      <c r="AE259" s="17">
        <v>0</v>
      </c>
      <c r="AF259" s="17">
        <v>359.82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3</v>
      </c>
      <c r="AM259" s="17">
        <v>0</v>
      </c>
      <c r="AN259" s="17">
        <v>0</v>
      </c>
      <c r="AO259" s="17">
        <v>0</v>
      </c>
      <c r="AP259" s="17">
        <v>0</v>
      </c>
      <c r="AQ259" s="17">
        <v>133</v>
      </c>
      <c r="AR259" s="17">
        <v>130</v>
      </c>
      <c r="AS259" s="17">
        <v>31</v>
      </c>
      <c r="AT259" s="17">
        <v>78</v>
      </c>
      <c r="AU259" s="17">
        <v>0</v>
      </c>
      <c r="AV259" s="17">
        <v>1388</v>
      </c>
      <c r="AW259" s="17">
        <v>78</v>
      </c>
      <c r="AX259" s="17">
        <v>0</v>
      </c>
      <c r="AY259" s="17">
        <v>1388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/>
      <c r="BF259" s="2">
        <v>0</v>
      </c>
      <c r="BG259" s="2"/>
      <c r="BH259" s="2"/>
      <c r="BI259" s="2"/>
      <c r="BJ259" s="2">
        <v>0</v>
      </c>
      <c r="BK259" s="2">
        <v>0</v>
      </c>
      <c r="BL259" s="2">
        <v>0</v>
      </c>
      <c r="BM259" s="2"/>
      <c r="BN259" s="2"/>
      <c r="BO259" s="2"/>
      <c r="BP259" s="17">
        <v>0</v>
      </c>
      <c r="BQ259" s="17"/>
      <c r="BR259" s="17">
        <v>0</v>
      </c>
      <c r="BS259" s="17"/>
      <c r="BT259" s="17"/>
      <c r="BX259" s="18"/>
      <c r="BY259" s="18"/>
      <c r="BZ259" s="47"/>
      <c r="CA259" s="47"/>
      <c r="CB259" s="47"/>
    </row>
    <row r="260" spans="1:80" x14ac:dyDescent="0.25">
      <c r="A260" s="1" t="s">
        <v>686</v>
      </c>
      <c r="B260" s="6" t="s">
        <v>95</v>
      </c>
      <c r="C260" s="6" t="s">
        <v>393</v>
      </c>
      <c r="D260" s="17">
        <v>53</v>
      </c>
      <c r="E260" s="17">
        <v>70</v>
      </c>
      <c r="F260" s="17">
        <v>78</v>
      </c>
      <c r="G260" s="17">
        <v>92</v>
      </c>
      <c r="H260" s="17">
        <v>93</v>
      </c>
      <c r="I260" s="17">
        <v>96</v>
      </c>
      <c r="J260" s="17">
        <v>97.17</v>
      </c>
      <c r="K260" s="17">
        <v>115</v>
      </c>
      <c r="L260" s="17">
        <v>107.85</v>
      </c>
      <c r="M260" s="17">
        <v>119.83</v>
      </c>
      <c r="N260" s="17">
        <v>105.52</v>
      </c>
      <c r="O260" s="17">
        <v>74.88</v>
      </c>
      <c r="P260" s="17">
        <v>79.989999999999995</v>
      </c>
      <c r="Q260" s="17">
        <v>0</v>
      </c>
      <c r="R260" s="17">
        <v>6</v>
      </c>
      <c r="S260" s="17">
        <v>7</v>
      </c>
      <c r="T260" s="17">
        <v>7.74</v>
      </c>
      <c r="U260" s="17">
        <v>13</v>
      </c>
      <c r="V260" s="17">
        <v>10</v>
      </c>
      <c r="W260" s="17">
        <v>3.83</v>
      </c>
      <c r="X260" s="17">
        <v>7</v>
      </c>
      <c r="Y260" s="17">
        <v>5</v>
      </c>
      <c r="Z260" s="17">
        <v>0</v>
      </c>
      <c r="AA260" s="17">
        <v>0</v>
      </c>
      <c r="AB260" s="17">
        <v>0</v>
      </c>
      <c r="AC260" s="17">
        <v>0</v>
      </c>
      <c r="AD260" s="17">
        <v>68.64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15</v>
      </c>
      <c r="AO260" s="17">
        <v>15</v>
      </c>
      <c r="AP260" s="17">
        <v>0</v>
      </c>
      <c r="AQ260" s="17">
        <v>11</v>
      </c>
      <c r="AR260" s="17">
        <v>7</v>
      </c>
      <c r="AS260" s="17">
        <v>0</v>
      </c>
      <c r="AT260" s="17">
        <v>1</v>
      </c>
      <c r="AU260" s="17">
        <v>2</v>
      </c>
      <c r="AV260" s="17">
        <v>160</v>
      </c>
      <c r="AW260" s="17">
        <v>1</v>
      </c>
      <c r="AX260" s="17">
        <v>2</v>
      </c>
      <c r="AY260" s="17">
        <v>160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/>
      <c r="BF260" s="2">
        <v>0</v>
      </c>
      <c r="BG260" s="2"/>
      <c r="BH260" s="2"/>
      <c r="BI260" s="2"/>
      <c r="BJ260" s="2">
        <v>0</v>
      </c>
      <c r="BK260" s="2">
        <v>0</v>
      </c>
      <c r="BL260" s="2">
        <v>0</v>
      </c>
      <c r="BM260" s="2"/>
      <c r="BN260" s="2"/>
      <c r="BO260" s="2"/>
      <c r="BP260" s="17">
        <v>0</v>
      </c>
      <c r="BQ260" s="17"/>
      <c r="BR260" s="17">
        <v>0</v>
      </c>
      <c r="BS260" s="17"/>
      <c r="BT260" s="17"/>
      <c r="BX260" s="18"/>
      <c r="BY260" s="18"/>
      <c r="BZ260" s="47"/>
      <c r="CA260" s="47"/>
      <c r="CB260" s="47"/>
    </row>
    <row r="261" spans="1:80" x14ac:dyDescent="0.25">
      <c r="A261" s="1" t="s">
        <v>684</v>
      </c>
      <c r="B261" s="6" t="s">
        <v>163</v>
      </c>
      <c r="C261" s="6" t="s">
        <v>460</v>
      </c>
      <c r="D261" s="17">
        <v>18</v>
      </c>
      <c r="E261" s="17">
        <v>23</v>
      </c>
      <c r="F261" s="17">
        <v>16</v>
      </c>
      <c r="G261" s="17">
        <v>26</v>
      </c>
      <c r="H261" s="17">
        <v>22</v>
      </c>
      <c r="I261" s="17">
        <v>26</v>
      </c>
      <c r="J261" s="17">
        <v>43</v>
      </c>
      <c r="K261" s="17">
        <v>24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10</v>
      </c>
      <c r="AR261" s="17">
        <v>1</v>
      </c>
      <c r="AS261" s="17">
        <v>2</v>
      </c>
      <c r="AT261" s="17">
        <v>2</v>
      </c>
      <c r="AU261" s="17">
        <v>0</v>
      </c>
      <c r="AV261" s="17">
        <v>26</v>
      </c>
      <c r="AW261" s="17">
        <v>0</v>
      </c>
      <c r="AX261" s="17">
        <v>0</v>
      </c>
      <c r="AY261" s="17">
        <v>24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/>
      <c r="BF261" s="2">
        <v>0</v>
      </c>
      <c r="BG261" s="2"/>
      <c r="BH261" s="2"/>
      <c r="BI261" s="2"/>
      <c r="BJ261" s="2">
        <v>0</v>
      </c>
      <c r="BK261" s="2">
        <v>0</v>
      </c>
      <c r="BL261" s="2">
        <v>0</v>
      </c>
      <c r="BM261" s="2"/>
      <c r="BN261" s="2"/>
      <c r="BO261" s="2"/>
      <c r="BP261" s="17">
        <v>0</v>
      </c>
      <c r="BQ261" s="17"/>
      <c r="BR261" s="17">
        <v>0</v>
      </c>
      <c r="BS261" s="17"/>
      <c r="BT261" s="17"/>
      <c r="BX261" s="18"/>
      <c r="BY261" s="18"/>
      <c r="BZ261" s="47"/>
      <c r="CA261" s="47"/>
      <c r="CB261" s="47"/>
    </row>
    <row r="262" spans="1:80" x14ac:dyDescent="0.25">
      <c r="A262" s="1" t="s">
        <v>685</v>
      </c>
      <c r="B262" s="6" t="s">
        <v>233</v>
      </c>
      <c r="C262" s="6" t="s">
        <v>528</v>
      </c>
      <c r="D262" s="17">
        <v>1918.52</v>
      </c>
      <c r="E262" s="17">
        <v>1969.31</v>
      </c>
      <c r="F262" s="17">
        <v>1998.46</v>
      </c>
      <c r="G262" s="17">
        <v>2063.62</v>
      </c>
      <c r="H262" s="17">
        <v>2155.87</v>
      </c>
      <c r="I262" s="17">
        <v>2334.65</v>
      </c>
      <c r="J262" s="17">
        <v>2100.64</v>
      </c>
      <c r="K262" s="17">
        <v>2160.58</v>
      </c>
      <c r="L262" s="17">
        <v>2227.8000000000002</v>
      </c>
      <c r="M262" s="17">
        <v>2112.58</v>
      </c>
      <c r="N262" s="17">
        <v>2113.58</v>
      </c>
      <c r="O262" s="17">
        <v>2102.1799999999998</v>
      </c>
      <c r="P262" s="17">
        <v>2088.6999999999998</v>
      </c>
      <c r="Q262" s="17">
        <v>50.98</v>
      </c>
      <c r="R262" s="17">
        <v>68.099999999999994</v>
      </c>
      <c r="S262" s="17">
        <v>61.44</v>
      </c>
      <c r="T262" s="17">
        <v>67.66</v>
      </c>
      <c r="U262" s="17">
        <v>75.58</v>
      </c>
      <c r="V262" s="17">
        <v>69.16</v>
      </c>
      <c r="W262" s="17">
        <v>66.239999999999995</v>
      </c>
      <c r="X262" s="17">
        <v>65.8</v>
      </c>
      <c r="Y262" s="17">
        <v>82.24</v>
      </c>
      <c r="Z262" s="17">
        <v>104.08</v>
      </c>
      <c r="AA262" s="17">
        <v>193.5</v>
      </c>
      <c r="AB262" s="17">
        <v>262.58</v>
      </c>
      <c r="AC262" s="17">
        <v>337.24</v>
      </c>
      <c r="AD262" s="17">
        <v>1292.76</v>
      </c>
      <c r="AE262" s="17">
        <v>561.52</v>
      </c>
      <c r="AF262" s="17">
        <v>275.39999999999998</v>
      </c>
      <c r="AG262" s="17">
        <v>193.5</v>
      </c>
      <c r="AH262" s="17">
        <v>0</v>
      </c>
      <c r="AI262" s="17">
        <v>3.96</v>
      </c>
      <c r="AJ262" s="17">
        <v>0</v>
      </c>
      <c r="AK262" s="17">
        <v>0</v>
      </c>
      <c r="AL262" s="17">
        <v>194</v>
      </c>
      <c r="AM262" s="17">
        <v>0</v>
      </c>
      <c r="AN262" s="17">
        <v>81.900000000000006</v>
      </c>
      <c r="AO262" s="17">
        <v>81.900000000000006</v>
      </c>
      <c r="AP262" s="17">
        <v>0</v>
      </c>
      <c r="AQ262" s="17">
        <v>1461</v>
      </c>
      <c r="AR262" s="17">
        <v>1162</v>
      </c>
      <c r="AS262" s="17">
        <v>319</v>
      </c>
      <c r="AT262" s="17">
        <v>270</v>
      </c>
      <c r="AU262" s="17">
        <v>0</v>
      </c>
      <c r="AV262" s="17">
        <v>5184</v>
      </c>
      <c r="AW262" s="17">
        <v>270</v>
      </c>
      <c r="AX262" s="17">
        <v>0</v>
      </c>
      <c r="AY262" s="17">
        <v>5184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/>
      <c r="BF262" s="2">
        <v>0</v>
      </c>
      <c r="BG262" s="2"/>
      <c r="BH262" s="2"/>
      <c r="BI262" s="2"/>
      <c r="BJ262" s="2">
        <v>0</v>
      </c>
      <c r="BK262" s="2">
        <v>0</v>
      </c>
      <c r="BL262" s="2">
        <v>0</v>
      </c>
      <c r="BM262" s="2"/>
      <c r="BN262" s="2"/>
      <c r="BO262" s="2"/>
      <c r="BP262" s="17">
        <v>0</v>
      </c>
      <c r="BQ262" s="17"/>
      <c r="BR262" s="17">
        <v>0</v>
      </c>
      <c r="BS262" s="17"/>
      <c r="BT262" s="17"/>
      <c r="BX262" s="18"/>
      <c r="BY262" s="18"/>
      <c r="BZ262" s="47"/>
      <c r="CA262" s="47"/>
      <c r="CB262" s="47"/>
    </row>
    <row r="263" spans="1:80" x14ac:dyDescent="0.25">
      <c r="A263" s="1" t="s">
        <v>693</v>
      </c>
      <c r="B263" s="45" t="s">
        <v>642</v>
      </c>
      <c r="C263" s="6" t="s">
        <v>646</v>
      </c>
      <c r="D263" s="17">
        <v>78</v>
      </c>
      <c r="E263" s="17">
        <v>76</v>
      </c>
      <c r="F263" s="17">
        <v>98</v>
      </c>
      <c r="G263" s="17">
        <v>72</v>
      </c>
      <c r="H263" s="17">
        <v>100</v>
      </c>
      <c r="I263" s="17">
        <v>97</v>
      </c>
      <c r="J263" s="17">
        <v>99</v>
      </c>
      <c r="K263" s="17">
        <v>84</v>
      </c>
      <c r="L263" s="17">
        <v>87</v>
      </c>
      <c r="M263" s="17">
        <v>40</v>
      </c>
      <c r="N263" s="17">
        <v>30</v>
      </c>
      <c r="O263" s="17">
        <v>20.52</v>
      </c>
      <c r="P263" s="17">
        <v>5.9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36</v>
      </c>
      <c r="AR263" s="17">
        <v>15</v>
      </c>
      <c r="AS263" s="17">
        <v>30</v>
      </c>
      <c r="AT263" s="17">
        <v>0</v>
      </c>
      <c r="AU263" s="17">
        <v>0</v>
      </c>
      <c r="AV263" s="17">
        <v>117</v>
      </c>
      <c r="AW263" s="17">
        <v>0</v>
      </c>
      <c r="AX263" s="17">
        <v>0</v>
      </c>
      <c r="AY263" s="17">
        <v>117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/>
      <c r="BF263" s="2">
        <v>0</v>
      </c>
      <c r="BG263" s="2"/>
      <c r="BH263" s="2"/>
      <c r="BI263" s="2"/>
      <c r="BJ263" s="2">
        <v>0</v>
      </c>
      <c r="BK263" s="2">
        <v>0</v>
      </c>
      <c r="BL263" s="2">
        <v>0</v>
      </c>
      <c r="BM263" s="2"/>
      <c r="BN263" s="2"/>
      <c r="BO263" s="2"/>
      <c r="BP263" s="17">
        <v>0</v>
      </c>
      <c r="BQ263" s="17"/>
      <c r="BR263" s="17">
        <v>0</v>
      </c>
      <c r="BS263" s="17"/>
      <c r="BT263" s="17"/>
      <c r="BX263" s="18"/>
      <c r="BY263" s="18"/>
      <c r="BZ263" s="47"/>
      <c r="CA263" s="47"/>
      <c r="CB263" s="47"/>
    </row>
    <row r="264" spans="1:80" x14ac:dyDescent="0.25">
      <c r="A264" s="1" t="s">
        <v>685</v>
      </c>
      <c r="B264" s="6" t="s">
        <v>155</v>
      </c>
      <c r="C264" s="6" t="s">
        <v>452</v>
      </c>
      <c r="D264" s="17">
        <v>3</v>
      </c>
      <c r="E264" s="17">
        <v>5</v>
      </c>
      <c r="F264" s="17">
        <v>6</v>
      </c>
      <c r="G264" s="17">
        <v>4</v>
      </c>
      <c r="H264" s="17">
        <v>5</v>
      </c>
      <c r="I264" s="17">
        <v>0</v>
      </c>
      <c r="J264" s="17">
        <v>0</v>
      </c>
      <c r="K264" s="17">
        <v>0</v>
      </c>
      <c r="L264" s="17">
        <v>0</v>
      </c>
      <c r="M264" s="17">
        <v>4</v>
      </c>
      <c r="N264" s="17">
        <v>5.61</v>
      </c>
      <c r="O264" s="17">
        <v>4</v>
      </c>
      <c r="P264" s="17">
        <v>6.73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5.79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0</v>
      </c>
      <c r="AT264" s="17">
        <v>2</v>
      </c>
      <c r="AU264" s="17">
        <v>0</v>
      </c>
      <c r="AV264" s="17">
        <v>13</v>
      </c>
      <c r="AW264" s="17">
        <v>2</v>
      </c>
      <c r="AX264" s="17">
        <v>0</v>
      </c>
      <c r="AY264" s="17">
        <v>13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/>
      <c r="BF264" s="2">
        <v>0</v>
      </c>
      <c r="BG264" s="2"/>
      <c r="BH264" s="2"/>
      <c r="BI264" s="2"/>
      <c r="BJ264" s="2">
        <v>0</v>
      </c>
      <c r="BK264" s="2">
        <v>0</v>
      </c>
      <c r="BL264" s="2">
        <v>0</v>
      </c>
      <c r="BM264" s="2"/>
      <c r="BN264" s="2"/>
      <c r="BO264" s="2"/>
      <c r="BP264" s="17">
        <v>0</v>
      </c>
      <c r="BQ264" s="17"/>
      <c r="BR264" s="17">
        <v>0</v>
      </c>
      <c r="BS264" s="17"/>
      <c r="BT264" s="17"/>
      <c r="BX264" s="18"/>
      <c r="BY264" s="18"/>
      <c r="BZ264" s="47"/>
      <c r="CA264" s="47"/>
      <c r="CB264" s="47"/>
    </row>
    <row r="265" spans="1:80" x14ac:dyDescent="0.25">
      <c r="A265" s="1" t="s">
        <v>685</v>
      </c>
      <c r="B265" s="6" t="s">
        <v>293</v>
      </c>
      <c r="C265" s="6" t="s">
        <v>588</v>
      </c>
      <c r="D265" s="17">
        <v>10</v>
      </c>
      <c r="E265" s="17">
        <v>9</v>
      </c>
      <c r="F265" s="17">
        <v>12</v>
      </c>
      <c r="G265" s="17">
        <v>5</v>
      </c>
      <c r="H265" s="17">
        <v>16</v>
      </c>
      <c r="I265" s="17">
        <v>12</v>
      </c>
      <c r="J265" s="17">
        <v>9</v>
      </c>
      <c r="K265" s="17">
        <v>6</v>
      </c>
      <c r="L265" s="17">
        <v>9</v>
      </c>
      <c r="M265" s="17">
        <v>12</v>
      </c>
      <c r="N265" s="17">
        <v>10</v>
      </c>
      <c r="O265" s="17">
        <v>11</v>
      </c>
      <c r="P265" s="17">
        <v>13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8.48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8</v>
      </c>
      <c r="AO265" s="17">
        <v>7.8</v>
      </c>
      <c r="AP265" s="17">
        <v>0</v>
      </c>
      <c r="AQ265" s="17">
        <v>0</v>
      </c>
      <c r="AR265" s="17">
        <v>0</v>
      </c>
      <c r="AS265" s="17">
        <v>0</v>
      </c>
      <c r="AT265" s="17">
        <v>1</v>
      </c>
      <c r="AU265" s="17">
        <v>2</v>
      </c>
      <c r="AV265" s="17">
        <v>26</v>
      </c>
      <c r="AW265" s="17">
        <v>1</v>
      </c>
      <c r="AX265" s="17">
        <v>2</v>
      </c>
      <c r="AY265" s="17">
        <v>26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/>
      <c r="BF265" s="2">
        <v>0</v>
      </c>
      <c r="BG265" s="2"/>
      <c r="BH265" s="2"/>
      <c r="BI265" s="2"/>
      <c r="BJ265" s="2">
        <v>0</v>
      </c>
      <c r="BK265" s="2">
        <v>0</v>
      </c>
      <c r="BL265" s="2">
        <v>0</v>
      </c>
      <c r="BM265" s="2"/>
      <c r="BN265" s="2"/>
      <c r="BO265" s="2"/>
      <c r="BP265" s="17">
        <v>0</v>
      </c>
      <c r="BQ265" s="17"/>
      <c r="BR265" s="17">
        <v>0</v>
      </c>
      <c r="BS265" s="17"/>
      <c r="BT265" s="17"/>
      <c r="BX265" s="18"/>
      <c r="BY265" s="18"/>
      <c r="BZ265" s="47"/>
      <c r="CA265" s="47"/>
      <c r="CB265" s="47"/>
    </row>
    <row r="266" spans="1:80" x14ac:dyDescent="0.25">
      <c r="A266" s="1" t="s">
        <v>686</v>
      </c>
      <c r="B266" s="6" t="s">
        <v>232</v>
      </c>
      <c r="C266" s="6" t="s">
        <v>527</v>
      </c>
      <c r="D266" s="17">
        <v>277.02999999999997</v>
      </c>
      <c r="E266" s="17">
        <v>275.60000000000002</v>
      </c>
      <c r="F266" s="17">
        <v>364</v>
      </c>
      <c r="G266" s="17">
        <v>344.65</v>
      </c>
      <c r="H266" s="17">
        <v>368.61</v>
      </c>
      <c r="I266" s="17">
        <v>379.3</v>
      </c>
      <c r="J266" s="17">
        <v>370.89</v>
      </c>
      <c r="K266" s="17">
        <v>387.04</v>
      </c>
      <c r="L266" s="17">
        <v>382.8</v>
      </c>
      <c r="M266" s="17">
        <v>368.6</v>
      </c>
      <c r="N266" s="17">
        <v>399.68</v>
      </c>
      <c r="O266" s="17">
        <v>312.85000000000002</v>
      </c>
      <c r="P266" s="17">
        <v>280.79000000000002</v>
      </c>
      <c r="Q266" s="17">
        <v>17.559999999999999</v>
      </c>
      <c r="R266" s="17">
        <v>19.600000000000001</v>
      </c>
      <c r="S266" s="17">
        <v>23.96</v>
      </c>
      <c r="T266" s="17">
        <v>13.86</v>
      </c>
      <c r="U266" s="17">
        <v>17.399999999999999</v>
      </c>
      <c r="V266" s="17">
        <v>19.3</v>
      </c>
      <c r="W266" s="17">
        <v>16.7</v>
      </c>
      <c r="X266" s="17">
        <v>22.78</v>
      </c>
      <c r="Y266" s="17">
        <v>28.81</v>
      </c>
      <c r="Z266" s="17">
        <v>12.43</v>
      </c>
      <c r="AA266" s="17">
        <v>19.82</v>
      </c>
      <c r="AB266" s="17">
        <v>25.19</v>
      </c>
      <c r="AC266" s="17">
        <v>26.19</v>
      </c>
      <c r="AD266" s="17">
        <v>365.48</v>
      </c>
      <c r="AE266" s="17">
        <v>0</v>
      </c>
      <c r="AF266" s="17">
        <v>70.510000000000005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23</v>
      </c>
      <c r="AM266" s="17">
        <v>0</v>
      </c>
      <c r="AN266" s="17">
        <v>0</v>
      </c>
      <c r="AO266" s="17">
        <v>0</v>
      </c>
      <c r="AP266" s="17">
        <v>0</v>
      </c>
      <c r="AQ266" s="17">
        <v>67</v>
      </c>
      <c r="AR266" s="17">
        <v>78</v>
      </c>
      <c r="AS266" s="17">
        <v>25</v>
      </c>
      <c r="AT266" s="17">
        <v>56</v>
      </c>
      <c r="AU266" s="17">
        <v>0</v>
      </c>
      <c r="AV266" s="17">
        <v>825</v>
      </c>
      <c r="AW266" s="17">
        <v>56</v>
      </c>
      <c r="AX266" s="17">
        <v>0</v>
      </c>
      <c r="AY266" s="17">
        <v>825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/>
      <c r="BF266" s="2">
        <v>0</v>
      </c>
      <c r="BG266" s="2"/>
      <c r="BH266" s="2"/>
      <c r="BI266" s="2"/>
      <c r="BJ266" s="2">
        <v>0</v>
      </c>
      <c r="BK266" s="2">
        <v>0</v>
      </c>
      <c r="BL266" s="2">
        <v>0</v>
      </c>
      <c r="BM266" s="2"/>
      <c r="BN266" s="2"/>
      <c r="BO266" s="2"/>
      <c r="BP266" s="17">
        <v>0</v>
      </c>
      <c r="BQ266" s="17"/>
      <c r="BR266" s="17">
        <v>0</v>
      </c>
      <c r="BS266" s="17"/>
      <c r="BT266" s="17"/>
      <c r="BX266" s="18"/>
      <c r="BY266" s="18"/>
      <c r="BZ266" s="47"/>
      <c r="CA266" s="47"/>
      <c r="CB266" s="47"/>
    </row>
    <row r="267" spans="1:80" x14ac:dyDescent="0.25">
      <c r="A267" s="1" t="s">
        <v>687</v>
      </c>
      <c r="B267" s="6" t="s">
        <v>67</v>
      </c>
      <c r="C267" s="6" t="s">
        <v>365</v>
      </c>
      <c r="D267" s="17">
        <v>1</v>
      </c>
      <c r="E267" s="17">
        <v>0</v>
      </c>
      <c r="F267" s="17">
        <v>4</v>
      </c>
      <c r="G267" s="17">
        <v>0</v>
      </c>
      <c r="H267" s="17">
        <v>0</v>
      </c>
      <c r="I267" s="17">
        <v>2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0</v>
      </c>
      <c r="AT267" s="17">
        <v>0</v>
      </c>
      <c r="AU267" s="17">
        <v>0</v>
      </c>
      <c r="AV267" s="17">
        <v>1</v>
      </c>
      <c r="AW267" s="17">
        <v>0</v>
      </c>
      <c r="AX267" s="17">
        <v>0</v>
      </c>
      <c r="AY267" s="17">
        <v>1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/>
      <c r="BF267" s="2">
        <v>0</v>
      </c>
      <c r="BG267" s="2"/>
      <c r="BH267" s="2"/>
      <c r="BI267" s="2"/>
      <c r="BJ267" s="2">
        <v>0</v>
      </c>
      <c r="BK267" s="2">
        <v>0</v>
      </c>
      <c r="BL267" s="2">
        <v>0</v>
      </c>
      <c r="BM267" s="2"/>
      <c r="BN267" s="2"/>
      <c r="BO267" s="2"/>
      <c r="BP267" s="17">
        <v>0</v>
      </c>
      <c r="BQ267" s="17"/>
      <c r="BR267" s="17">
        <v>0</v>
      </c>
      <c r="BS267" s="17"/>
      <c r="BT267" s="17"/>
      <c r="BX267" s="18"/>
      <c r="BY267" s="18"/>
      <c r="BZ267" s="47"/>
      <c r="CA267" s="47"/>
      <c r="CB267" s="47"/>
    </row>
    <row r="268" spans="1:80" x14ac:dyDescent="0.25">
      <c r="A268" s="1" t="s">
        <v>687</v>
      </c>
      <c r="B268" s="6" t="s">
        <v>47</v>
      </c>
      <c r="C268" s="6" t="s">
        <v>345</v>
      </c>
      <c r="D268" s="17">
        <v>22</v>
      </c>
      <c r="E268" s="17">
        <v>32</v>
      </c>
      <c r="F268" s="17">
        <v>21</v>
      </c>
      <c r="G268" s="17">
        <v>45</v>
      </c>
      <c r="H268" s="17">
        <v>36</v>
      </c>
      <c r="I268" s="17">
        <v>32</v>
      </c>
      <c r="J268" s="17">
        <v>43</v>
      </c>
      <c r="K268" s="17">
        <v>48</v>
      </c>
      <c r="L268" s="17">
        <v>53</v>
      </c>
      <c r="M268" s="17">
        <v>49</v>
      </c>
      <c r="N268" s="17">
        <v>47</v>
      </c>
      <c r="O268" s="17">
        <v>53</v>
      </c>
      <c r="P268" s="17">
        <v>61</v>
      </c>
      <c r="Q268" s="17">
        <v>16</v>
      </c>
      <c r="R268" s="17">
        <v>28</v>
      </c>
      <c r="S268" s="17">
        <v>19</v>
      </c>
      <c r="T268" s="17">
        <v>43</v>
      </c>
      <c r="U268" s="17">
        <v>36</v>
      </c>
      <c r="V268" s="17">
        <v>31</v>
      </c>
      <c r="W268" s="17">
        <v>38</v>
      </c>
      <c r="X268" s="17">
        <v>48</v>
      </c>
      <c r="Y268" s="17">
        <v>49</v>
      </c>
      <c r="Z268" s="17">
        <v>49</v>
      </c>
      <c r="AA268" s="17">
        <v>47</v>
      </c>
      <c r="AB268" s="17">
        <v>53</v>
      </c>
      <c r="AC268" s="17">
        <v>61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4</v>
      </c>
      <c r="AO268" s="17">
        <v>4</v>
      </c>
      <c r="AP268" s="17">
        <v>0</v>
      </c>
      <c r="AQ268" s="17">
        <v>0</v>
      </c>
      <c r="AR268" s="17">
        <v>0</v>
      </c>
      <c r="AS268" s="17">
        <v>0</v>
      </c>
      <c r="AT268" s="17">
        <v>0</v>
      </c>
      <c r="AU268" s="17">
        <v>0</v>
      </c>
      <c r="AV268" s="17">
        <v>104</v>
      </c>
      <c r="AW268" s="17">
        <v>0</v>
      </c>
      <c r="AX268" s="17">
        <v>0</v>
      </c>
      <c r="AY268" s="17">
        <v>104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/>
      <c r="BF268" s="2">
        <v>0</v>
      </c>
      <c r="BG268" s="2"/>
      <c r="BH268" s="2"/>
      <c r="BI268" s="2"/>
      <c r="BJ268" s="2">
        <v>0</v>
      </c>
      <c r="BK268" s="2">
        <v>0</v>
      </c>
      <c r="BL268" s="2">
        <v>0</v>
      </c>
      <c r="BM268" s="2"/>
      <c r="BN268" s="2"/>
      <c r="BO268" s="2"/>
      <c r="BP268" s="17">
        <v>0</v>
      </c>
      <c r="BQ268" s="17"/>
      <c r="BR268" s="17">
        <v>0</v>
      </c>
      <c r="BS268" s="17"/>
      <c r="BT268" s="17"/>
      <c r="BX268" s="18"/>
      <c r="BY268" s="18"/>
      <c r="BZ268" s="47"/>
      <c r="CA268" s="47"/>
      <c r="CB268" s="47"/>
    </row>
    <row r="269" spans="1:80" x14ac:dyDescent="0.25">
      <c r="A269" s="1" t="s">
        <v>692</v>
      </c>
      <c r="B269" s="6" t="s">
        <v>26</v>
      </c>
      <c r="C269" s="6" t="s">
        <v>324</v>
      </c>
      <c r="D269" s="17">
        <v>0</v>
      </c>
      <c r="E269" s="17">
        <v>1.45</v>
      </c>
      <c r="F269" s="17">
        <v>2</v>
      </c>
      <c r="G269" s="17">
        <v>2</v>
      </c>
      <c r="H269" s="17">
        <v>2</v>
      </c>
      <c r="I269" s="17">
        <v>1</v>
      </c>
      <c r="J269" s="17">
        <v>1</v>
      </c>
      <c r="K269" s="17">
        <v>1</v>
      </c>
      <c r="L269" s="17">
        <v>1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0</v>
      </c>
      <c r="AT269" s="17">
        <v>0</v>
      </c>
      <c r="AU269" s="17">
        <v>0</v>
      </c>
      <c r="AV269" s="17">
        <v>0</v>
      </c>
      <c r="AW269" s="17">
        <v>0</v>
      </c>
      <c r="AX269" s="17">
        <v>0</v>
      </c>
      <c r="AY269" s="17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/>
      <c r="BF269" s="2">
        <v>0</v>
      </c>
      <c r="BG269" s="2"/>
      <c r="BH269" s="2"/>
      <c r="BI269" s="2"/>
      <c r="BJ269" s="2">
        <v>0</v>
      </c>
      <c r="BK269" s="2">
        <v>0</v>
      </c>
      <c r="BL269" s="2">
        <v>0</v>
      </c>
      <c r="BM269" s="2"/>
      <c r="BN269" s="2"/>
      <c r="BO269" s="2"/>
      <c r="BP269" s="17">
        <v>0</v>
      </c>
      <c r="BQ269" s="17"/>
      <c r="BR269" s="17">
        <v>0</v>
      </c>
      <c r="BS269" s="17"/>
      <c r="BT269" s="17"/>
      <c r="BX269" s="18"/>
      <c r="BY269" s="18"/>
      <c r="BZ269" s="47"/>
      <c r="CA269" s="47"/>
      <c r="CB269" s="47"/>
    </row>
    <row r="270" spans="1:80" x14ac:dyDescent="0.25">
      <c r="A270" s="1" t="s">
        <v>688</v>
      </c>
      <c r="B270" s="6" t="s">
        <v>187</v>
      </c>
      <c r="C270" s="6" t="s">
        <v>484</v>
      </c>
      <c r="D270" s="17">
        <v>170.99</v>
      </c>
      <c r="E270" s="17">
        <v>212.17</v>
      </c>
      <c r="F270" s="17">
        <v>175</v>
      </c>
      <c r="G270" s="17">
        <v>184.44</v>
      </c>
      <c r="H270" s="17">
        <v>216.63</v>
      </c>
      <c r="I270" s="17">
        <v>230.44</v>
      </c>
      <c r="J270" s="17">
        <v>272.29000000000002</v>
      </c>
      <c r="K270" s="17">
        <v>243.23</v>
      </c>
      <c r="L270" s="17">
        <v>249.08</v>
      </c>
      <c r="M270" s="17">
        <v>261</v>
      </c>
      <c r="N270" s="17">
        <v>252</v>
      </c>
      <c r="O270" s="17">
        <v>191.47</v>
      </c>
      <c r="P270" s="17">
        <v>145.83000000000001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255.36</v>
      </c>
      <c r="AE270" s="17">
        <v>0</v>
      </c>
      <c r="AF270" s="17">
        <v>33.020000000000003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19</v>
      </c>
      <c r="AO270" s="17">
        <v>19</v>
      </c>
      <c r="AP270" s="17">
        <v>0</v>
      </c>
      <c r="AQ270" s="17">
        <v>49</v>
      </c>
      <c r="AR270" s="17">
        <v>39</v>
      </c>
      <c r="AS270" s="17">
        <v>31</v>
      </c>
      <c r="AT270" s="17">
        <v>24</v>
      </c>
      <c r="AU270" s="17">
        <v>5</v>
      </c>
      <c r="AV270" s="17">
        <v>429</v>
      </c>
      <c r="AW270" s="17">
        <v>23</v>
      </c>
      <c r="AX270" s="17">
        <v>5</v>
      </c>
      <c r="AY270" s="17">
        <v>429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/>
      <c r="BF270" s="2">
        <v>0</v>
      </c>
      <c r="BG270" s="2"/>
      <c r="BH270" s="2"/>
      <c r="BI270" s="2"/>
      <c r="BJ270" s="2">
        <v>0</v>
      </c>
      <c r="BK270" s="2">
        <v>0</v>
      </c>
      <c r="BL270" s="2">
        <v>0</v>
      </c>
      <c r="BM270" s="2"/>
      <c r="BN270" s="2"/>
      <c r="BO270" s="2"/>
      <c r="BP270" s="17">
        <v>0</v>
      </c>
      <c r="BQ270" s="17"/>
      <c r="BR270" s="17">
        <v>0</v>
      </c>
      <c r="BS270" s="17"/>
      <c r="BT270" s="17"/>
      <c r="BX270" s="18"/>
      <c r="BY270" s="18"/>
      <c r="BZ270" s="47"/>
      <c r="CA270" s="47"/>
      <c r="CB270" s="47"/>
    </row>
    <row r="271" spans="1:80" x14ac:dyDescent="0.25">
      <c r="A271" s="1" t="s">
        <v>685</v>
      </c>
      <c r="B271" s="6" t="s">
        <v>289</v>
      </c>
      <c r="C271" s="6" t="s">
        <v>584</v>
      </c>
      <c r="D271" s="17">
        <v>6</v>
      </c>
      <c r="E271" s="17">
        <v>4</v>
      </c>
      <c r="F271" s="17">
        <v>1</v>
      </c>
      <c r="G271" s="17">
        <v>0</v>
      </c>
      <c r="H271" s="17">
        <v>4</v>
      </c>
      <c r="I271" s="17">
        <v>4</v>
      </c>
      <c r="J271" s="17">
        <v>3</v>
      </c>
      <c r="K271" s="17">
        <v>5</v>
      </c>
      <c r="L271" s="17">
        <v>1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6</v>
      </c>
      <c r="AW271" s="17">
        <v>0</v>
      </c>
      <c r="AX271" s="17">
        <v>0</v>
      </c>
      <c r="AY271" s="17">
        <v>6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/>
      <c r="BF271" s="2">
        <v>0</v>
      </c>
      <c r="BG271" s="2"/>
      <c r="BH271" s="2"/>
      <c r="BI271" s="2"/>
      <c r="BJ271" s="2">
        <v>0</v>
      </c>
      <c r="BK271" s="2">
        <v>0</v>
      </c>
      <c r="BL271" s="2">
        <v>0</v>
      </c>
      <c r="BM271" s="2"/>
      <c r="BN271" s="2"/>
      <c r="BO271" s="2"/>
      <c r="BP271" s="17">
        <v>0</v>
      </c>
      <c r="BQ271" s="17"/>
      <c r="BR271" s="17">
        <v>0</v>
      </c>
      <c r="BS271" s="17"/>
      <c r="BT271" s="17"/>
      <c r="BX271" s="18"/>
      <c r="BY271" s="18"/>
      <c r="BZ271" s="47"/>
      <c r="CA271" s="47"/>
      <c r="CB271" s="47"/>
    </row>
    <row r="272" spans="1:80" x14ac:dyDescent="0.25">
      <c r="A272" s="1" t="s">
        <v>689</v>
      </c>
      <c r="B272" s="6" t="s">
        <v>218</v>
      </c>
      <c r="C272" s="6" t="s">
        <v>513</v>
      </c>
      <c r="D272" s="17">
        <v>27</v>
      </c>
      <c r="E272" s="17">
        <v>36</v>
      </c>
      <c r="F272" s="17">
        <v>30</v>
      </c>
      <c r="G272" s="17">
        <v>33</v>
      </c>
      <c r="H272" s="17">
        <v>40</v>
      </c>
      <c r="I272" s="17">
        <v>47</v>
      </c>
      <c r="J272" s="17">
        <v>52</v>
      </c>
      <c r="K272" s="17">
        <v>42</v>
      </c>
      <c r="L272" s="17">
        <v>72</v>
      </c>
      <c r="M272" s="17">
        <v>47.44</v>
      </c>
      <c r="N272" s="17">
        <v>68</v>
      </c>
      <c r="O272" s="17">
        <v>43.58</v>
      </c>
      <c r="P272" s="17">
        <v>53.39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38.24</v>
      </c>
      <c r="AE272" s="17">
        <v>0</v>
      </c>
      <c r="AF272" s="17">
        <v>8.16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4</v>
      </c>
      <c r="AM272" s="17">
        <v>0</v>
      </c>
      <c r="AN272" s="17">
        <v>15</v>
      </c>
      <c r="AO272" s="17">
        <v>15</v>
      </c>
      <c r="AP272" s="17">
        <v>0</v>
      </c>
      <c r="AQ272" s="17">
        <v>4</v>
      </c>
      <c r="AR272" s="17">
        <v>10</v>
      </c>
      <c r="AS272" s="17">
        <v>0</v>
      </c>
      <c r="AT272" s="17">
        <v>2</v>
      </c>
      <c r="AU272" s="17">
        <v>0</v>
      </c>
      <c r="AV272" s="17">
        <v>114</v>
      </c>
      <c r="AW272" s="17">
        <v>0</v>
      </c>
      <c r="AX272" s="17">
        <v>0</v>
      </c>
      <c r="AY272" s="17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/>
      <c r="BF272" s="2">
        <v>0</v>
      </c>
      <c r="BG272" s="2"/>
      <c r="BH272" s="2"/>
      <c r="BI272" s="2"/>
      <c r="BJ272" s="2">
        <v>0</v>
      </c>
      <c r="BK272" s="2">
        <v>0</v>
      </c>
      <c r="BL272" s="2">
        <v>0</v>
      </c>
      <c r="BM272" s="2"/>
      <c r="BN272" s="2"/>
      <c r="BO272" s="2"/>
      <c r="BP272" s="17">
        <v>0</v>
      </c>
      <c r="BQ272" s="17"/>
      <c r="BR272" s="17">
        <v>0</v>
      </c>
      <c r="BS272" s="17"/>
      <c r="BT272" s="17"/>
      <c r="BX272" s="18"/>
      <c r="BY272" s="18"/>
      <c r="BZ272" s="47"/>
      <c r="CA272" s="47"/>
      <c r="CB272" s="47"/>
    </row>
    <row r="273" spans="1:91" x14ac:dyDescent="0.25">
      <c r="A273" s="1" t="s">
        <v>686</v>
      </c>
      <c r="B273" s="6" t="s">
        <v>229</v>
      </c>
      <c r="C273" s="6" t="s">
        <v>524</v>
      </c>
      <c r="D273" s="17">
        <v>150.80000000000001</v>
      </c>
      <c r="E273" s="17">
        <v>166.6</v>
      </c>
      <c r="F273" s="17">
        <v>179.8</v>
      </c>
      <c r="G273" s="17">
        <v>153</v>
      </c>
      <c r="H273" s="17">
        <v>165.6</v>
      </c>
      <c r="I273" s="17">
        <v>180</v>
      </c>
      <c r="J273" s="17">
        <v>175.01</v>
      </c>
      <c r="K273" s="17">
        <v>177.8</v>
      </c>
      <c r="L273" s="17">
        <v>151.57</v>
      </c>
      <c r="M273" s="17">
        <v>152.25</v>
      </c>
      <c r="N273" s="17">
        <v>145.75</v>
      </c>
      <c r="O273" s="17">
        <v>109.25</v>
      </c>
      <c r="P273" s="17">
        <v>130.25</v>
      </c>
      <c r="Q273" s="17">
        <v>3.8</v>
      </c>
      <c r="R273" s="17">
        <v>6.6</v>
      </c>
      <c r="S273" s="17">
        <v>3.8</v>
      </c>
      <c r="T273" s="17">
        <v>6</v>
      </c>
      <c r="U273" s="17">
        <v>7.6</v>
      </c>
      <c r="V273" s="17">
        <v>4</v>
      </c>
      <c r="W273" s="17">
        <v>3.72</v>
      </c>
      <c r="X273" s="17">
        <v>7.66</v>
      </c>
      <c r="Y273" s="17">
        <v>4.72</v>
      </c>
      <c r="Z273" s="17">
        <v>2</v>
      </c>
      <c r="AA273" s="17">
        <v>5</v>
      </c>
      <c r="AB273" s="17">
        <v>5.5</v>
      </c>
      <c r="AC273" s="17">
        <v>21.5</v>
      </c>
      <c r="AD273" s="17">
        <v>125.25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27</v>
      </c>
      <c r="AO273" s="17">
        <v>27</v>
      </c>
      <c r="AP273" s="17">
        <v>0</v>
      </c>
      <c r="AQ273" s="17">
        <v>140</v>
      </c>
      <c r="AR273" s="17">
        <v>98</v>
      </c>
      <c r="AS273" s="17">
        <v>0</v>
      </c>
      <c r="AT273" s="17">
        <v>38</v>
      </c>
      <c r="AU273" s="17">
        <v>3</v>
      </c>
      <c r="AV273" s="17">
        <v>382</v>
      </c>
      <c r="AW273" s="17">
        <v>38</v>
      </c>
      <c r="AX273" s="17">
        <v>3</v>
      </c>
      <c r="AY273" s="17">
        <v>382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/>
      <c r="BF273" s="2">
        <v>0</v>
      </c>
      <c r="BG273" s="2"/>
      <c r="BH273" s="2"/>
      <c r="BI273" s="2"/>
      <c r="BJ273" s="2">
        <v>0</v>
      </c>
      <c r="BK273" s="2">
        <v>0</v>
      </c>
      <c r="BL273" s="2">
        <v>0</v>
      </c>
      <c r="BM273" s="2"/>
      <c r="BN273" s="2"/>
      <c r="BO273" s="2"/>
      <c r="BP273" s="17">
        <v>0</v>
      </c>
      <c r="BQ273" s="17"/>
      <c r="BR273" s="17">
        <v>0</v>
      </c>
      <c r="BS273" s="17"/>
      <c r="BT273" s="17"/>
      <c r="BX273" s="18"/>
      <c r="BY273" s="18"/>
      <c r="BZ273" s="47"/>
      <c r="CA273" s="47"/>
      <c r="CB273" s="47"/>
    </row>
    <row r="274" spans="1:91" x14ac:dyDescent="0.25">
      <c r="A274" s="1" t="s">
        <v>693</v>
      </c>
      <c r="B274" s="50" t="s">
        <v>652</v>
      </c>
      <c r="C274" s="6" t="s">
        <v>658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94</v>
      </c>
      <c r="K274" s="17">
        <v>107</v>
      </c>
      <c r="L274" s="17">
        <v>133</v>
      </c>
      <c r="M274" s="17">
        <v>79</v>
      </c>
      <c r="N274" s="17">
        <v>87</v>
      </c>
      <c r="O274" s="17">
        <v>58.68</v>
      </c>
      <c r="P274" s="17">
        <v>50.85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19</v>
      </c>
      <c r="AR274" s="17">
        <v>97</v>
      </c>
      <c r="AS274" s="17">
        <v>27</v>
      </c>
      <c r="AT274" s="17">
        <v>0</v>
      </c>
      <c r="AU274" s="17">
        <v>0</v>
      </c>
      <c r="AV274" s="17">
        <v>118</v>
      </c>
      <c r="AW274" s="17">
        <v>0</v>
      </c>
      <c r="AX274" s="17">
        <v>0</v>
      </c>
      <c r="AY274" s="17">
        <v>118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/>
      <c r="BF274" s="2">
        <v>0</v>
      </c>
      <c r="BG274" s="2"/>
      <c r="BH274" s="2"/>
      <c r="BI274" s="2"/>
      <c r="BJ274" s="2">
        <v>0</v>
      </c>
      <c r="BK274" s="2">
        <v>0</v>
      </c>
      <c r="BL274" s="2">
        <v>0</v>
      </c>
      <c r="BM274" s="2"/>
      <c r="BN274" s="2"/>
      <c r="BO274" s="2"/>
      <c r="BP274" s="17">
        <v>0</v>
      </c>
      <c r="BQ274" s="17"/>
      <c r="BR274" s="17">
        <v>0</v>
      </c>
      <c r="BS274" s="17"/>
      <c r="BT274" s="17"/>
      <c r="BX274" s="18"/>
      <c r="BY274" s="18"/>
      <c r="BZ274" s="47"/>
      <c r="CA274" s="47"/>
      <c r="CB274" s="47"/>
    </row>
    <row r="275" spans="1:91" x14ac:dyDescent="0.25">
      <c r="A275" s="1" t="s">
        <v>693</v>
      </c>
      <c r="B275" s="32" t="s">
        <v>640</v>
      </c>
      <c r="C275" s="6" t="s">
        <v>644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18</v>
      </c>
      <c r="N275" s="17">
        <v>22</v>
      </c>
      <c r="O275" s="17">
        <v>30</v>
      </c>
      <c r="P275" s="17">
        <v>43.99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14</v>
      </c>
      <c r="AS275" s="17">
        <v>4</v>
      </c>
      <c r="AT275" s="17">
        <v>0</v>
      </c>
      <c r="AU275" s="17">
        <v>0</v>
      </c>
      <c r="AV275" s="17">
        <v>31</v>
      </c>
      <c r="AW275" s="17">
        <v>0</v>
      </c>
      <c r="AX275" s="17">
        <v>0</v>
      </c>
      <c r="AY275" s="17">
        <v>31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/>
      <c r="BF275" s="2">
        <v>0</v>
      </c>
      <c r="BG275" s="2"/>
      <c r="BH275" s="2"/>
      <c r="BI275" s="2"/>
      <c r="BJ275" s="2">
        <v>0</v>
      </c>
      <c r="BK275" s="2">
        <v>0</v>
      </c>
      <c r="BL275" s="2">
        <v>0</v>
      </c>
      <c r="BM275" s="2"/>
      <c r="BN275" s="2"/>
      <c r="BO275" s="2"/>
      <c r="BP275" s="17">
        <v>0</v>
      </c>
      <c r="BQ275" s="17"/>
      <c r="BR275" s="17">
        <v>0</v>
      </c>
      <c r="BS275" s="17"/>
      <c r="BT275" s="17"/>
      <c r="BX275" s="18"/>
      <c r="BY275" s="18"/>
      <c r="BZ275" s="47"/>
      <c r="CA275" s="47"/>
      <c r="CB275" s="47"/>
    </row>
    <row r="276" spans="1:91" x14ac:dyDescent="0.25">
      <c r="A276" s="1" t="s">
        <v>685</v>
      </c>
      <c r="B276" s="6" t="s">
        <v>253</v>
      </c>
      <c r="C276" s="6" t="s">
        <v>548</v>
      </c>
      <c r="D276" s="17">
        <v>6</v>
      </c>
      <c r="E276" s="17">
        <v>7.03</v>
      </c>
      <c r="F276" s="17">
        <v>9</v>
      </c>
      <c r="G276" s="17">
        <v>7</v>
      </c>
      <c r="H276" s="17">
        <v>7</v>
      </c>
      <c r="I276" s="17">
        <v>5</v>
      </c>
      <c r="J276" s="17">
        <v>8</v>
      </c>
      <c r="K276" s="17">
        <v>14</v>
      </c>
      <c r="L276" s="17">
        <v>6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0</v>
      </c>
      <c r="AT276" s="17">
        <v>1</v>
      </c>
      <c r="AU276" s="17">
        <v>0</v>
      </c>
      <c r="AV276" s="17">
        <v>10</v>
      </c>
      <c r="AW276" s="17">
        <v>1</v>
      </c>
      <c r="AX276" s="17">
        <v>0</v>
      </c>
      <c r="AY276" s="17">
        <v>10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/>
      <c r="BF276" s="2">
        <v>0</v>
      </c>
      <c r="BG276" s="2"/>
      <c r="BH276" s="2"/>
      <c r="BI276" s="2"/>
      <c r="BJ276" s="2">
        <v>0</v>
      </c>
      <c r="BK276" s="2">
        <v>0</v>
      </c>
      <c r="BL276" s="2">
        <v>0</v>
      </c>
      <c r="BM276" s="2"/>
      <c r="BN276" s="2"/>
      <c r="BO276" s="2"/>
      <c r="BP276" s="17">
        <v>0</v>
      </c>
      <c r="BQ276" s="17"/>
      <c r="BR276" s="17">
        <v>0</v>
      </c>
      <c r="BS276" s="17"/>
      <c r="BT276" s="17"/>
      <c r="BX276" s="18"/>
      <c r="BY276" s="18"/>
      <c r="BZ276" s="47"/>
      <c r="CA276" s="47"/>
      <c r="CB276" s="47"/>
    </row>
    <row r="277" spans="1:91" x14ac:dyDescent="0.25">
      <c r="A277" s="1" t="s">
        <v>688</v>
      </c>
      <c r="B277" s="6" t="s">
        <v>192</v>
      </c>
      <c r="C277" s="6" t="s">
        <v>489</v>
      </c>
      <c r="D277" s="17">
        <v>627.53</v>
      </c>
      <c r="E277" s="17">
        <v>653.19000000000005</v>
      </c>
      <c r="F277" s="17">
        <v>710.02</v>
      </c>
      <c r="G277" s="17">
        <v>738.33</v>
      </c>
      <c r="H277" s="17">
        <v>764.13</v>
      </c>
      <c r="I277" s="17">
        <v>803.1</v>
      </c>
      <c r="J277" s="17">
        <v>789.49</v>
      </c>
      <c r="K277" s="17">
        <v>841.59</v>
      </c>
      <c r="L277" s="17">
        <v>825.47</v>
      </c>
      <c r="M277" s="17">
        <v>934.39</v>
      </c>
      <c r="N277" s="17">
        <v>907.53</v>
      </c>
      <c r="O277" s="17">
        <v>614.88</v>
      </c>
      <c r="P277" s="17">
        <v>616.1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5</v>
      </c>
      <c r="AB277" s="17">
        <v>19.12</v>
      </c>
      <c r="AC277" s="17">
        <v>46.25</v>
      </c>
      <c r="AD277" s="17">
        <v>630.67999999999995</v>
      </c>
      <c r="AE277" s="17">
        <v>0</v>
      </c>
      <c r="AF277" s="17">
        <v>119.9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26</v>
      </c>
      <c r="AM277" s="17">
        <v>0</v>
      </c>
      <c r="AN277" s="17">
        <v>0</v>
      </c>
      <c r="AO277" s="17">
        <v>0</v>
      </c>
      <c r="AP277" s="17">
        <v>0</v>
      </c>
      <c r="AQ277" s="17">
        <v>303</v>
      </c>
      <c r="AR277" s="17">
        <v>212</v>
      </c>
      <c r="AS277" s="17">
        <v>216</v>
      </c>
      <c r="AT277" s="17">
        <v>106</v>
      </c>
      <c r="AU277" s="17">
        <v>0</v>
      </c>
      <c r="AV277" s="17">
        <v>1412</v>
      </c>
      <c r="AW277" s="17">
        <v>105</v>
      </c>
      <c r="AX277" s="17">
        <v>0</v>
      </c>
      <c r="AY277" s="17">
        <v>1412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/>
      <c r="BF277" s="2">
        <v>0</v>
      </c>
      <c r="BG277" s="2"/>
      <c r="BH277" s="2"/>
      <c r="BI277" s="2"/>
      <c r="BJ277" s="2">
        <v>0</v>
      </c>
      <c r="BK277" s="2">
        <v>0</v>
      </c>
      <c r="BL277" s="2">
        <v>0</v>
      </c>
      <c r="BM277" s="2"/>
      <c r="BN277" s="2"/>
      <c r="BO277" s="2"/>
      <c r="BP277" s="17">
        <v>0</v>
      </c>
      <c r="BQ277" s="17"/>
      <c r="BR277" s="17">
        <v>0</v>
      </c>
      <c r="BS277" s="17"/>
      <c r="BT277" s="17"/>
      <c r="BX277" s="18"/>
      <c r="BY277" s="18"/>
      <c r="BZ277" s="47"/>
      <c r="CA277" s="47"/>
      <c r="CB277" s="47"/>
    </row>
    <row r="278" spans="1:91" x14ac:dyDescent="0.25">
      <c r="A278" s="1" t="s">
        <v>690</v>
      </c>
      <c r="B278" s="6" t="s">
        <v>302</v>
      </c>
      <c r="C278" s="6" t="s">
        <v>597</v>
      </c>
      <c r="D278" s="17">
        <v>367.32</v>
      </c>
      <c r="E278" s="17">
        <v>403</v>
      </c>
      <c r="F278" s="17">
        <v>380.25</v>
      </c>
      <c r="G278" s="17">
        <v>379</v>
      </c>
      <c r="H278" s="17">
        <v>411</v>
      </c>
      <c r="I278" s="17">
        <v>424</v>
      </c>
      <c r="J278" s="17">
        <v>441</v>
      </c>
      <c r="K278" s="17">
        <v>436</v>
      </c>
      <c r="L278" s="17">
        <v>425.72</v>
      </c>
      <c r="M278" s="17">
        <v>456.06</v>
      </c>
      <c r="N278" s="17">
        <v>444</v>
      </c>
      <c r="O278" s="17">
        <v>397.43</v>
      </c>
      <c r="P278" s="17">
        <v>445.54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1</v>
      </c>
      <c r="Y278" s="17">
        <v>1</v>
      </c>
      <c r="Z278" s="17">
        <v>0</v>
      </c>
      <c r="AA278" s="17">
        <v>0</v>
      </c>
      <c r="AB278" s="17">
        <v>1</v>
      </c>
      <c r="AC278" s="17">
        <v>52</v>
      </c>
      <c r="AD278" s="17">
        <v>347.97</v>
      </c>
      <c r="AE278" s="17">
        <v>0</v>
      </c>
      <c r="AF278" s="17">
        <v>83.9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7</v>
      </c>
      <c r="AM278" s="17">
        <v>0</v>
      </c>
      <c r="AN278" s="17">
        <v>27</v>
      </c>
      <c r="AO278" s="17">
        <v>27</v>
      </c>
      <c r="AP278" s="17">
        <v>7</v>
      </c>
      <c r="AQ278" s="17">
        <v>1034</v>
      </c>
      <c r="AR278" s="17">
        <v>713</v>
      </c>
      <c r="AS278" s="17">
        <v>205</v>
      </c>
      <c r="AT278" s="17">
        <v>45</v>
      </c>
      <c r="AU278" s="17">
        <v>6</v>
      </c>
      <c r="AV278" s="17">
        <v>736</v>
      </c>
      <c r="AW278" s="17">
        <v>46</v>
      </c>
      <c r="AX278" s="17">
        <v>6</v>
      </c>
      <c r="AY278" s="17">
        <v>738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/>
      <c r="BF278" s="2">
        <v>0</v>
      </c>
      <c r="BG278" s="2"/>
      <c r="BH278" s="2"/>
      <c r="BI278" s="2"/>
      <c r="BJ278" s="2">
        <v>0</v>
      </c>
      <c r="BK278" s="2">
        <v>0</v>
      </c>
      <c r="BL278" s="2">
        <v>0</v>
      </c>
      <c r="BM278" s="2"/>
      <c r="BN278" s="2"/>
      <c r="BO278" s="2"/>
      <c r="BP278" s="17">
        <v>0</v>
      </c>
      <c r="BQ278" s="17"/>
      <c r="BR278" s="17">
        <v>0</v>
      </c>
      <c r="BS278" s="17"/>
      <c r="BT278" s="17"/>
      <c r="BX278" s="18"/>
      <c r="BY278" s="18"/>
      <c r="BZ278" s="47"/>
      <c r="CA278" s="47"/>
      <c r="CB278" s="47"/>
    </row>
    <row r="279" spans="1:91" x14ac:dyDescent="0.25">
      <c r="A279" s="1" t="s">
        <v>694</v>
      </c>
      <c r="B279" s="76" t="s">
        <v>634</v>
      </c>
      <c r="C279" s="6" t="s">
        <v>636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5</v>
      </c>
      <c r="K279" s="17">
        <v>11</v>
      </c>
      <c r="L279" s="17">
        <v>14</v>
      </c>
      <c r="M279" s="17">
        <v>14</v>
      </c>
      <c r="N279" s="17">
        <v>10</v>
      </c>
      <c r="O279" s="17">
        <v>10.45</v>
      </c>
      <c r="P279" s="17">
        <v>13.6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2.5499999999999998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0</v>
      </c>
      <c r="AT279" s="17">
        <v>0</v>
      </c>
      <c r="AU279" s="17">
        <v>0</v>
      </c>
      <c r="AV279" s="17">
        <v>21</v>
      </c>
      <c r="AW279" s="17">
        <v>0</v>
      </c>
      <c r="AX279" s="17">
        <v>0</v>
      </c>
      <c r="AY279" s="17">
        <v>21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/>
      <c r="BF279" s="2">
        <v>0</v>
      </c>
      <c r="BG279" s="2"/>
      <c r="BH279" s="2"/>
      <c r="BI279" s="2"/>
      <c r="BJ279" s="2">
        <v>0</v>
      </c>
      <c r="BK279" s="2">
        <v>0</v>
      </c>
      <c r="BL279" s="2">
        <v>0</v>
      </c>
      <c r="BM279" s="2"/>
      <c r="BN279" s="2"/>
      <c r="BO279" s="2"/>
      <c r="BP279" s="17">
        <v>0</v>
      </c>
      <c r="BQ279" s="17"/>
      <c r="BR279" s="17">
        <v>0</v>
      </c>
      <c r="BS279" s="17"/>
      <c r="BT279" s="17"/>
      <c r="BX279" s="18"/>
      <c r="BY279" s="18"/>
      <c r="BZ279" s="47"/>
      <c r="CA279" s="47"/>
      <c r="CB279" s="47"/>
      <c r="CM279" s="47"/>
    </row>
    <row r="280" spans="1:91" x14ac:dyDescent="0.25">
      <c r="A280" s="1" t="s">
        <v>688</v>
      </c>
      <c r="B280" s="6" t="s">
        <v>189</v>
      </c>
      <c r="C280" s="6" t="s">
        <v>486</v>
      </c>
      <c r="D280" s="17">
        <v>1861.06</v>
      </c>
      <c r="E280" s="17">
        <v>1844</v>
      </c>
      <c r="F280" s="17">
        <v>1828.13</v>
      </c>
      <c r="G280" s="17">
        <v>1961.11</v>
      </c>
      <c r="H280" s="17">
        <v>2029.09</v>
      </c>
      <c r="I280" s="17">
        <v>2103.19</v>
      </c>
      <c r="J280" s="17">
        <v>1987.74</v>
      </c>
      <c r="K280" s="17">
        <v>1964.66</v>
      </c>
      <c r="L280" s="17">
        <v>2005</v>
      </c>
      <c r="M280" s="17">
        <v>2030.59</v>
      </c>
      <c r="N280" s="17">
        <v>1971.34</v>
      </c>
      <c r="O280" s="17">
        <v>1916.11</v>
      </c>
      <c r="P280" s="17">
        <v>1840.34</v>
      </c>
      <c r="Q280" s="17">
        <v>8</v>
      </c>
      <c r="R280" s="17">
        <v>10</v>
      </c>
      <c r="S280" s="17">
        <v>26</v>
      </c>
      <c r="T280" s="17">
        <v>17</v>
      </c>
      <c r="U280" s="17">
        <v>26</v>
      </c>
      <c r="V280" s="17">
        <v>30.88</v>
      </c>
      <c r="W280" s="17">
        <v>38.86</v>
      </c>
      <c r="X280" s="17">
        <v>44.5</v>
      </c>
      <c r="Y280" s="17">
        <v>91.33</v>
      </c>
      <c r="Z280" s="17">
        <v>62.13</v>
      </c>
      <c r="AA280" s="17">
        <v>104.86</v>
      </c>
      <c r="AB280" s="17">
        <v>164.94</v>
      </c>
      <c r="AC280" s="17">
        <v>202.18</v>
      </c>
      <c r="AD280" s="17">
        <v>1567.79</v>
      </c>
      <c r="AE280" s="17">
        <v>119.16</v>
      </c>
      <c r="AF280" s="17">
        <v>294.70999999999998</v>
      </c>
      <c r="AG280" s="17">
        <v>129.61000000000001</v>
      </c>
      <c r="AH280" s="17">
        <v>0</v>
      </c>
      <c r="AI280" s="17">
        <v>14.76</v>
      </c>
      <c r="AJ280" s="17">
        <v>0</v>
      </c>
      <c r="AK280" s="17">
        <v>0</v>
      </c>
      <c r="AL280" s="17">
        <v>314.17</v>
      </c>
      <c r="AM280" s="17">
        <v>2.5099999999999998</v>
      </c>
      <c r="AN280" s="17">
        <v>359.02</v>
      </c>
      <c r="AO280" s="17">
        <v>359.02</v>
      </c>
      <c r="AP280" s="17">
        <v>46</v>
      </c>
      <c r="AQ280" s="17">
        <v>1662</v>
      </c>
      <c r="AR280" s="17">
        <v>1511</v>
      </c>
      <c r="AS280" s="17">
        <v>420</v>
      </c>
      <c r="AT280" s="17">
        <v>202</v>
      </c>
      <c r="AU280" s="17">
        <v>55</v>
      </c>
      <c r="AV280" s="17">
        <v>4458</v>
      </c>
      <c r="AW280" s="17">
        <v>207</v>
      </c>
      <c r="AX280" s="17">
        <v>55</v>
      </c>
      <c r="AY280" s="17">
        <v>4499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/>
      <c r="BF280" s="2">
        <v>0</v>
      </c>
      <c r="BG280" s="2"/>
      <c r="BH280" s="2"/>
      <c r="BI280" s="2"/>
      <c r="BJ280" s="2">
        <v>0</v>
      </c>
      <c r="BK280" s="2">
        <v>0</v>
      </c>
      <c r="BL280" s="2">
        <v>0</v>
      </c>
      <c r="BM280" s="2"/>
      <c r="BN280" s="2"/>
      <c r="BO280" s="2"/>
      <c r="BP280" s="17">
        <v>0</v>
      </c>
      <c r="BQ280" s="17"/>
      <c r="BR280" s="17">
        <v>0</v>
      </c>
      <c r="BS280" s="17"/>
      <c r="BT280" s="17"/>
      <c r="BX280" s="18"/>
      <c r="BY280" s="18"/>
      <c r="BZ280" s="47"/>
      <c r="CA280" s="47"/>
      <c r="CB280" s="47"/>
    </row>
    <row r="281" spans="1:91" x14ac:dyDescent="0.25">
      <c r="A281" s="1" t="s">
        <v>684</v>
      </c>
      <c r="B281" s="6" t="s">
        <v>86</v>
      </c>
      <c r="C281" s="6" t="s">
        <v>384</v>
      </c>
      <c r="D281" s="17">
        <v>10</v>
      </c>
      <c r="E281" s="17">
        <v>10</v>
      </c>
      <c r="F281" s="17">
        <v>9</v>
      </c>
      <c r="G281" s="17">
        <v>14</v>
      </c>
      <c r="H281" s="17">
        <v>13</v>
      </c>
      <c r="I281" s="17">
        <v>20</v>
      </c>
      <c r="J281" s="17">
        <v>13</v>
      </c>
      <c r="K281" s="17">
        <v>7</v>
      </c>
      <c r="L281" s="17">
        <v>14</v>
      </c>
      <c r="M281" s="17">
        <v>18</v>
      </c>
      <c r="N281" s="17">
        <v>21</v>
      </c>
      <c r="O281" s="17">
        <v>15</v>
      </c>
      <c r="P281" s="17">
        <v>11.98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2.8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0</v>
      </c>
      <c r="AT281" s="17">
        <v>0</v>
      </c>
      <c r="AU281" s="17">
        <v>0</v>
      </c>
      <c r="AV281" s="17">
        <v>29</v>
      </c>
      <c r="AW281" s="17">
        <v>0</v>
      </c>
      <c r="AX281" s="17">
        <v>0</v>
      </c>
      <c r="AY281" s="17">
        <v>29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/>
      <c r="BF281" s="2">
        <v>0</v>
      </c>
      <c r="BG281" s="2"/>
      <c r="BH281" s="2"/>
      <c r="BI281" s="2"/>
      <c r="BJ281" s="2">
        <v>0</v>
      </c>
      <c r="BK281" s="2">
        <v>0</v>
      </c>
      <c r="BL281" s="2">
        <v>0</v>
      </c>
      <c r="BM281" s="2"/>
      <c r="BN281" s="2"/>
      <c r="BO281" s="2"/>
      <c r="BP281" s="17">
        <v>0</v>
      </c>
      <c r="BQ281" s="17"/>
      <c r="BR281" s="17">
        <v>0</v>
      </c>
      <c r="BS281" s="17"/>
      <c r="BT281" s="17"/>
      <c r="BX281" s="18"/>
      <c r="BY281" s="18"/>
      <c r="BZ281" s="47"/>
      <c r="CA281" s="47"/>
      <c r="CB281" s="47"/>
    </row>
    <row r="282" spans="1:91" x14ac:dyDescent="0.25">
      <c r="A282" s="1" t="s">
        <v>688</v>
      </c>
      <c r="B282" s="6" t="s">
        <v>113</v>
      </c>
      <c r="C282" s="6" t="s">
        <v>411</v>
      </c>
      <c r="D282" s="17">
        <v>473</v>
      </c>
      <c r="E282" s="17">
        <v>479.18</v>
      </c>
      <c r="F282" s="17">
        <v>522.11</v>
      </c>
      <c r="G282" s="17">
        <v>632.5</v>
      </c>
      <c r="H282" s="17">
        <v>654.69000000000005</v>
      </c>
      <c r="I282" s="17">
        <v>730.95</v>
      </c>
      <c r="J282" s="17">
        <v>730.65</v>
      </c>
      <c r="K282" s="17">
        <v>758.48</v>
      </c>
      <c r="L282" s="17">
        <v>716.58</v>
      </c>
      <c r="M282" s="17">
        <v>725.79</v>
      </c>
      <c r="N282" s="17">
        <v>775.44</v>
      </c>
      <c r="O282" s="17">
        <v>521.87</v>
      </c>
      <c r="P282" s="17">
        <v>492.23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513.11</v>
      </c>
      <c r="AE282" s="17">
        <v>0</v>
      </c>
      <c r="AF282" s="17">
        <v>45.25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10.34</v>
      </c>
      <c r="AM282" s="17">
        <v>3</v>
      </c>
      <c r="AN282" s="17">
        <v>0</v>
      </c>
      <c r="AO282" s="17">
        <v>0</v>
      </c>
      <c r="AP282" s="17">
        <v>0</v>
      </c>
      <c r="AQ282" s="17">
        <v>305</v>
      </c>
      <c r="AR282" s="17">
        <v>149</v>
      </c>
      <c r="AS282" s="17">
        <v>230</v>
      </c>
      <c r="AT282" s="17">
        <v>75</v>
      </c>
      <c r="AU282" s="17">
        <v>0</v>
      </c>
      <c r="AV282" s="17">
        <v>1116</v>
      </c>
      <c r="AW282" s="17">
        <v>75</v>
      </c>
      <c r="AX282" s="17">
        <v>0</v>
      </c>
      <c r="AY282" s="17">
        <v>1116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/>
      <c r="BF282" s="2">
        <v>0</v>
      </c>
      <c r="BG282" s="2"/>
      <c r="BH282" s="2"/>
      <c r="BI282" s="2"/>
      <c r="BJ282" s="2">
        <v>0</v>
      </c>
      <c r="BK282" s="2">
        <v>0</v>
      </c>
      <c r="BL282" s="2">
        <v>0</v>
      </c>
      <c r="BM282" s="2"/>
      <c r="BN282" s="2"/>
      <c r="BO282" s="2"/>
      <c r="BP282" s="17">
        <v>0</v>
      </c>
      <c r="BQ282" s="17"/>
      <c r="BR282" s="17">
        <v>0</v>
      </c>
      <c r="BS282" s="17"/>
      <c r="BT282" s="17"/>
      <c r="BX282" s="18"/>
      <c r="BY282" s="18"/>
      <c r="BZ282" s="47">
        <v>0.25</v>
      </c>
      <c r="CA282" s="47">
        <v>6.13</v>
      </c>
      <c r="CB282" s="47">
        <v>22.38</v>
      </c>
    </row>
    <row r="283" spans="1:91" x14ac:dyDescent="0.25">
      <c r="A283" s="1" t="s">
        <v>685</v>
      </c>
      <c r="B283" s="6" t="s">
        <v>284</v>
      </c>
      <c r="C283" s="6" t="s">
        <v>579</v>
      </c>
      <c r="D283" s="17">
        <v>13</v>
      </c>
      <c r="E283" s="17">
        <v>7</v>
      </c>
      <c r="F283" s="17">
        <v>12</v>
      </c>
      <c r="G283" s="17">
        <v>12</v>
      </c>
      <c r="H283" s="17">
        <v>12</v>
      </c>
      <c r="I283" s="17">
        <v>13</v>
      </c>
      <c r="J283" s="17">
        <v>18</v>
      </c>
      <c r="K283" s="17">
        <v>12</v>
      </c>
      <c r="L283" s="17">
        <v>16</v>
      </c>
      <c r="M283" s="17">
        <v>18</v>
      </c>
      <c r="N283" s="17">
        <v>24</v>
      </c>
      <c r="O283" s="17">
        <v>17</v>
      </c>
      <c r="P283" s="17">
        <v>15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1.7</v>
      </c>
      <c r="AA283" s="17">
        <v>3.53</v>
      </c>
      <c r="AB283" s="17">
        <v>0.34</v>
      </c>
      <c r="AC283" s="17">
        <v>5.23</v>
      </c>
      <c r="AD283" s="17">
        <v>24.48</v>
      </c>
      <c r="AE283" s="17">
        <v>0</v>
      </c>
      <c r="AF283" s="17">
        <v>6.46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13</v>
      </c>
      <c r="AO283" s="17">
        <v>5.94</v>
      </c>
      <c r="AP283" s="17">
        <v>0</v>
      </c>
      <c r="AQ283" s="17">
        <v>1</v>
      </c>
      <c r="AR283" s="17">
        <v>0</v>
      </c>
      <c r="AS283" s="17">
        <v>0</v>
      </c>
      <c r="AT283" s="17">
        <v>0</v>
      </c>
      <c r="AU283" s="17">
        <v>1</v>
      </c>
      <c r="AV283" s="17">
        <v>33</v>
      </c>
      <c r="AW283" s="17">
        <v>0</v>
      </c>
      <c r="AX283" s="17">
        <v>1</v>
      </c>
      <c r="AY283" s="17">
        <v>33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/>
      <c r="BF283" s="2">
        <v>0</v>
      </c>
      <c r="BG283" s="2"/>
      <c r="BH283" s="2"/>
      <c r="BI283" s="2"/>
      <c r="BJ283" s="2">
        <v>0</v>
      </c>
      <c r="BK283" s="2">
        <v>0</v>
      </c>
      <c r="BL283" s="2">
        <v>0</v>
      </c>
      <c r="BM283" s="2"/>
      <c r="BN283" s="2"/>
      <c r="BO283" s="2"/>
      <c r="BP283" s="17">
        <v>0</v>
      </c>
      <c r="BQ283" s="17"/>
      <c r="BR283" s="17">
        <v>0</v>
      </c>
      <c r="BS283" s="17"/>
      <c r="BT283" s="17"/>
      <c r="BX283" s="18"/>
      <c r="BY283" s="18"/>
      <c r="BZ283" s="47"/>
      <c r="CA283" s="47"/>
      <c r="CB283" s="47"/>
    </row>
    <row r="284" spans="1:91" x14ac:dyDescent="0.25">
      <c r="A284" s="1" t="s">
        <v>684</v>
      </c>
      <c r="B284" s="6" t="s">
        <v>266</v>
      </c>
      <c r="C284" s="6" t="s">
        <v>561</v>
      </c>
      <c r="D284" s="17">
        <v>77.59</v>
      </c>
      <c r="E284" s="17">
        <v>87</v>
      </c>
      <c r="F284" s="17">
        <v>88</v>
      </c>
      <c r="G284" s="17">
        <v>85</v>
      </c>
      <c r="H284" s="17">
        <v>92.19</v>
      </c>
      <c r="I284" s="17">
        <v>96</v>
      </c>
      <c r="J284" s="17">
        <v>92</v>
      </c>
      <c r="K284" s="17">
        <v>100.58</v>
      </c>
      <c r="L284" s="17">
        <v>89</v>
      </c>
      <c r="M284" s="17">
        <v>98.16</v>
      </c>
      <c r="N284" s="17">
        <v>117</v>
      </c>
      <c r="O284" s="17">
        <v>81.36</v>
      </c>
      <c r="P284" s="17">
        <v>80.709999999999994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1</v>
      </c>
      <c r="Y284" s="17">
        <v>0</v>
      </c>
      <c r="Z284" s="17">
        <v>0</v>
      </c>
      <c r="AA284" s="17">
        <v>4</v>
      </c>
      <c r="AB284" s="17">
        <v>6</v>
      </c>
      <c r="AC284" s="17">
        <v>6.98</v>
      </c>
      <c r="AD284" s="17">
        <v>101.69</v>
      </c>
      <c r="AE284" s="17">
        <v>0</v>
      </c>
      <c r="AF284" s="17">
        <v>33.68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7</v>
      </c>
      <c r="AM284" s="17">
        <v>0</v>
      </c>
      <c r="AN284" s="17">
        <v>13</v>
      </c>
      <c r="AO284" s="17">
        <v>13</v>
      </c>
      <c r="AP284" s="17">
        <v>0</v>
      </c>
      <c r="AQ284" s="17">
        <v>7</v>
      </c>
      <c r="AR284" s="17">
        <v>11</v>
      </c>
      <c r="AS284" s="17">
        <v>1</v>
      </c>
      <c r="AT284" s="17">
        <v>8</v>
      </c>
      <c r="AU284" s="17">
        <v>0</v>
      </c>
      <c r="AV284" s="17">
        <v>159</v>
      </c>
      <c r="AW284" s="17">
        <v>8</v>
      </c>
      <c r="AX284" s="17">
        <v>0</v>
      </c>
      <c r="AY284" s="17">
        <v>159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/>
      <c r="BF284" s="2">
        <v>0</v>
      </c>
      <c r="BG284" s="2"/>
      <c r="BH284" s="2"/>
      <c r="BI284" s="2"/>
      <c r="BJ284" s="2">
        <v>0</v>
      </c>
      <c r="BK284" s="2">
        <v>0</v>
      </c>
      <c r="BL284" s="2">
        <v>0</v>
      </c>
      <c r="BM284" s="2"/>
      <c r="BN284" s="2"/>
      <c r="BO284" s="2"/>
      <c r="BP284" s="17">
        <v>0</v>
      </c>
      <c r="BQ284" s="17"/>
      <c r="BR284" s="17">
        <v>0</v>
      </c>
      <c r="BS284" s="17"/>
      <c r="BT284" s="17"/>
      <c r="BX284" s="18"/>
      <c r="BY284" s="18"/>
      <c r="BZ284" s="47"/>
      <c r="CA284" s="47"/>
      <c r="CB284" s="47"/>
    </row>
    <row r="285" spans="1:91" x14ac:dyDescent="0.25">
      <c r="A285" s="1" t="s">
        <v>690</v>
      </c>
      <c r="B285" s="6" t="s">
        <v>128</v>
      </c>
      <c r="C285" s="6" t="s">
        <v>425</v>
      </c>
      <c r="D285" s="17">
        <v>24</v>
      </c>
      <c r="E285" s="17">
        <v>23</v>
      </c>
      <c r="F285" s="17">
        <v>24</v>
      </c>
      <c r="G285" s="17">
        <v>25</v>
      </c>
      <c r="H285" s="17">
        <v>21</v>
      </c>
      <c r="I285" s="17">
        <v>27</v>
      </c>
      <c r="J285" s="17">
        <v>25.16</v>
      </c>
      <c r="K285" s="17">
        <v>25</v>
      </c>
      <c r="L285" s="17">
        <v>21.63</v>
      </c>
      <c r="M285" s="17">
        <v>19</v>
      </c>
      <c r="N285" s="17">
        <v>11.65</v>
      </c>
      <c r="O285" s="17">
        <v>6</v>
      </c>
      <c r="P285" s="17">
        <v>10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27.57</v>
      </c>
      <c r="AE285" s="17">
        <v>0</v>
      </c>
      <c r="AF285" s="17">
        <v>22.26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16</v>
      </c>
      <c r="AO285" s="17">
        <v>16</v>
      </c>
      <c r="AP285" s="17">
        <v>0</v>
      </c>
      <c r="AQ285" s="17">
        <v>2</v>
      </c>
      <c r="AR285" s="17">
        <v>2</v>
      </c>
      <c r="AS285" s="17">
        <v>0</v>
      </c>
      <c r="AT285" s="17">
        <v>0</v>
      </c>
      <c r="AU285" s="17">
        <v>2</v>
      </c>
      <c r="AV285" s="17">
        <v>36</v>
      </c>
      <c r="AW285" s="17">
        <v>0</v>
      </c>
      <c r="AX285" s="17">
        <v>2</v>
      </c>
      <c r="AY285" s="17">
        <v>36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/>
      <c r="BF285" s="2">
        <v>0</v>
      </c>
      <c r="BG285" s="2"/>
      <c r="BH285" s="2"/>
      <c r="BI285" s="2"/>
      <c r="BJ285" s="2">
        <v>0</v>
      </c>
      <c r="BK285" s="2">
        <v>0</v>
      </c>
      <c r="BL285" s="2">
        <v>0</v>
      </c>
      <c r="BM285" s="2"/>
      <c r="BN285" s="2"/>
      <c r="BO285" s="2"/>
      <c r="BP285" s="17">
        <v>0</v>
      </c>
      <c r="BQ285" s="17"/>
      <c r="BR285" s="17">
        <v>0</v>
      </c>
      <c r="BS285" s="17"/>
      <c r="BT285" s="17"/>
      <c r="BX285" s="18"/>
      <c r="BY285" s="18"/>
      <c r="BZ285" s="47"/>
      <c r="CA285" s="47"/>
      <c r="CB285" s="47"/>
    </row>
    <row r="286" spans="1:91" x14ac:dyDescent="0.25">
      <c r="A286" s="1" t="s">
        <v>684</v>
      </c>
      <c r="B286" s="6" t="s">
        <v>149</v>
      </c>
      <c r="C286" s="6" t="s">
        <v>446</v>
      </c>
      <c r="D286" s="17">
        <v>88</v>
      </c>
      <c r="E286" s="17">
        <v>66</v>
      </c>
      <c r="F286" s="17">
        <v>83</v>
      </c>
      <c r="G286" s="17">
        <v>66</v>
      </c>
      <c r="H286" s="17">
        <v>67</v>
      </c>
      <c r="I286" s="17">
        <v>81</v>
      </c>
      <c r="J286" s="17">
        <v>70</v>
      </c>
      <c r="K286" s="17">
        <v>72</v>
      </c>
      <c r="L286" s="17">
        <v>67</v>
      </c>
      <c r="M286" s="17">
        <v>63</v>
      </c>
      <c r="N286" s="17">
        <v>74.92</v>
      </c>
      <c r="O286" s="17">
        <v>53.91</v>
      </c>
      <c r="P286" s="17">
        <v>40.43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0.28000000000000003</v>
      </c>
      <c r="AA286" s="17">
        <v>7</v>
      </c>
      <c r="AB286" s="17">
        <v>13</v>
      </c>
      <c r="AC286" s="17">
        <v>7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6</v>
      </c>
      <c r="AS286" s="17">
        <v>2</v>
      </c>
      <c r="AT286" s="17">
        <v>9</v>
      </c>
      <c r="AU286" s="17">
        <v>0</v>
      </c>
      <c r="AV286" s="17">
        <v>134</v>
      </c>
      <c r="AW286" s="17">
        <v>9</v>
      </c>
      <c r="AX286" s="17">
        <v>0</v>
      </c>
      <c r="AY286" s="17">
        <v>136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/>
      <c r="BF286" s="2">
        <v>0</v>
      </c>
      <c r="BG286" s="2"/>
      <c r="BH286" s="2"/>
      <c r="BI286" s="2"/>
      <c r="BJ286" s="2">
        <v>0</v>
      </c>
      <c r="BK286" s="2">
        <v>0</v>
      </c>
      <c r="BL286" s="2">
        <v>0</v>
      </c>
      <c r="BM286" s="2"/>
      <c r="BN286" s="2"/>
      <c r="BO286" s="2"/>
      <c r="BP286" s="17">
        <v>0</v>
      </c>
      <c r="BQ286" s="17"/>
      <c r="BR286" s="17">
        <v>0</v>
      </c>
      <c r="BS286" s="17"/>
      <c r="BT286" s="17"/>
      <c r="BX286" s="18"/>
      <c r="BY286" s="18"/>
      <c r="BZ286" s="47"/>
      <c r="CA286" s="47"/>
      <c r="CB286" s="47"/>
    </row>
    <row r="287" spans="1:91" x14ac:dyDescent="0.25">
      <c r="A287" s="1" t="s">
        <v>692</v>
      </c>
      <c r="B287" s="6" t="s">
        <v>176</v>
      </c>
      <c r="C287" s="6" t="s">
        <v>473</v>
      </c>
      <c r="D287" s="17">
        <v>61</v>
      </c>
      <c r="E287" s="17">
        <v>65</v>
      </c>
      <c r="F287" s="17">
        <v>77.02</v>
      </c>
      <c r="G287" s="17">
        <v>78.540000000000006</v>
      </c>
      <c r="H287" s="17">
        <v>81.540000000000006</v>
      </c>
      <c r="I287" s="17">
        <v>76</v>
      </c>
      <c r="J287" s="17">
        <v>77</v>
      </c>
      <c r="K287" s="17">
        <v>80</v>
      </c>
      <c r="L287" s="17">
        <v>87</v>
      </c>
      <c r="M287" s="17">
        <v>75.28</v>
      </c>
      <c r="N287" s="17">
        <v>80.72</v>
      </c>
      <c r="O287" s="17">
        <v>70.27</v>
      </c>
      <c r="P287" s="17">
        <v>75.48</v>
      </c>
      <c r="Q287" s="17">
        <v>0</v>
      </c>
      <c r="R287" s="17">
        <v>3</v>
      </c>
      <c r="S287" s="17">
        <v>6</v>
      </c>
      <c r="T287" s="17">
        <v>12</v>
      </c>
      <c r="U287" s="17">
        <v>5</v>
      </c>
      <c r="V287" s="17">
        <v>6</v>
      </c>
      <c r="W287" s="17">
        <v>8.58</v>
      </c>
      <c r="X287" s="17">
        <v>7</v>
      </c>
      <c r="Y287" s="17">
        <v>11.58</v>
      </c>
      <c r="Z287" s="17">
        <v>5.6</v>
      </c>
      <c r="AA287" s="17">
        <v>16.420000000000002</v>
      </c>
      <c r="AB287" s="17">
        <v>12.84</v>
      </c>
      <c r="AC287" s="17">
        <v>19.420000000000002</v>
      </c>
      <c r="AD287" s="17">
        <v>50.11</v>
      </c>
      <c r="AE287" s="17">
        <v>0</v>
      </c>
      <c r="AF287" s="17">
        <v>16.05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60</v>
      </c>
      <c r="AR287" s="17">
        <v>50</v>
      </c>
      <c r="AS287" s="17">
        <v>21</v>
      </c>
      <c r="AT287" s="17">
        <v>11</v>
      </c>
      <c r="AU287" s="17">
        <v>0</v>
      </c>
      <c r="AV287" s="17">
        <v>143</v>
      </c>
      <c r="AW287" s="17">
        <v>11</v>
      </c>
      <c r="AX287" s="17">
        <v>0</v>
      </c>
      <c r="AY287" s="17">
        <v>143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/>
      <c r="BF287" s="2">
        <v>0</v>
      </c>
      <c r="BG287" s="2"/>
      <c r="BH287" s="2"/>
      <c r="BI287" s="2"/>
      <c r="BJ287" s="2">
        <v>0</v>
      </c>
      <c r="BK287" s="2">
        <v>0</v>
      </c>
      <c r="BL287" s="2">
        <v>0</v>
      </c>
      <c r="BM287" s="2"/>
      <c r="BN287" s="2"/>
      <c r="BO287" s="2"/>
      <c r="BP287" s="17">
        <v>0</v>
      </c>
      <c r="BQ287" s="17"/>
      <c r="BR287" s="17">
        <v>0</v>
      </c>
      <c r="BS287" s="17"/>
      <c r="BT287" s="17"/>
      <c r="BX287" s="18"/>
      <c r="BY287" s="18"/>
      <c r="BZ287" s="47"/>
      <c r="CA287" s="47"/>
      <c r="CB287" s="47"/>
    </row>
    <row r="288" spans="1:91" x14ac:dyDescent="0.25">
      <c r="A288" s="1" t="s">
        <v>690</v>
      </c>
      <c r="B288" s="6" t="s">
        <v>303</v>
      </c>
      <c r="C288" s="6" t="s">
        <v>598</v>
      </c>
      <c r="D288" s="17">
        <v>174.5</v>
      </c>
      <c r="E288" s="17">
        <v>204.2</v>
      </c>
      <c r="F288" s="17">
        <v>235.4</v>
      </c>
      <c r="G288" s="17">
        <v>254</v>
      </c>
      <c r="H288" s="17">
        <v>255</v>
      </c>
      <c r="I288" s="17">
        <v>255.4</v>
      </c>
      <c r="J288" s="17">
        <v>240.2</v>
      </c>
      <c r="K288" s="17">
        <v>264.8</v>
      </c>
      <c r="L288" s="17">
        <v>261</v>
      </c>
      <c r="M288" s="17">
        <v>236.15</v>
      </c>
      <c r="N288" s="17">
        <v>283</v>
      </c>
      <c r="O288" s="17">
        <v>213.22</v>
      </c>
      <c r="P288" s="17">
        <v>271.47000000000003</v>
      </c>
      <c r="Q288" s="17">
        <v>0.5</v>
      </c>
      <c r="R288" s="17">
        <v>5.2</v>
      </c>
      <c r="S288" s="17">
        <v>6.4</v>
      </c>
      <c r="T288" s="17">
        <v>15</v>
      </c>
      <c r="U288" s="17">
        <v>18</v>
      </c>
      <c r="V288" s="17">
        <v>14.4</v>
      </c>
      <c r="W288" s="17">
        <v>16.2</v>
      </c>
      <c r="X288" s="17">
        <v>17.8</v>
      </c>
      <c r="Y288" s="17">
        <v>24</v>
      </c>
      <c r="Z288" s="17">
        <v>9</v>
      </c>
      <c r="AA288" s="17">
        <v>26</v>
      </c>
      <c r="AB288" s="17">
        <v>14.4</v>
      </c>
      <c r="AC288" s="17">
        <v>47.9</v>
      </c>
      <c r="AD288" s="17">
        <v>414.55</v>
      </c>
      <c r="AE288" s="17">
        <v>0</v>
      </c>
      <c r="AF288" s="17">
        <v>252.81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585</v>
      </c>
      <c r="AR288" s="17">
        <v>507</v>
      </c>
      <c r="AS288" s="17">
        <v>120</v>
      </c>
      <c r="AT288" s="17">
        <v>27</v>
      </c>
      <c r="AU288" s="17">
        <v>0</v>
      </c>
      <c r="AV288" s="17">
        <v>474</v>
      </c>
      <c r="AW288" s="17">
        <v>27</v>
      </c>
      <c r="AX288" s="17">
        <v>0</v>
      </c>
      <c r="AY288" s="17">
        <v>474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/>
      <c r="BF288" s="2">
        <v>0</v>
      </c>
      <c r="BG288" s="2"/>
      <c r="BH288" s="2"/>
      <c r="BI288" s="2"/>
      <c r="BJ288" s="2">
        <v>0</v>
      </c>
      <c r="BK288" s="2">
        <v>0</v>
      </c>
      <c r="BL288" s="2">
        <v>0</v>
      </c>
      <c r="BM288" s="2"/>
      <c r="BN288" s="2"/>
      <c r="BO288" s="2"/>
      <c r="BP288" s="17">
        <v>0</v>
      </c>
      <c r="BQ288" s="17"/>
      <c r="BR288" s="17">
        <v>0</v>
      </c>
      <c r="BS288" s="17"/>
      <c r="BT288" s="17"/>
      <c r="BX288" s="18"/>
      <c r="BY288" s="18"/>
      <c r="BZ288" s="47"/>
      <c r="CA288" s="47"/>
      <c r="CB288" s="47"/>
    </row>
    <row r="289" spans="1:80" x14ac:dyDescent="0.25">
      <c r="A289" s="1" t="s">
        <v>687</v>
      </c>
      <c r="B289" s="6" t="s">
        <v>271</v>
      </c>
      <c r="C289" s="6" t="s">
        <v>566</v>
      </c>
      <c r="D289" s="17">
        <v>10.5</v>
      </c>
      <c r="E289" s="17">
        <v>12</v>
      </c>
      <c r="F289" s="17">
        <v>18</v>
      </c>
      <c r="G289" s="17">
        <v>13</v>
      </c>
      <c r="H289" s="17">
        <v>21</v>
      </c>
      <c r="I289" s="17">
        <v>17</v>
      </c>
      <c r="J289" s="17">
        <v>14</v>
      </c>
      <c r="K289" s="17">
        <v>18</v>
      </c>
      <c r="L289" s="17">
        <v>10</v>
      </c>
      <c r="M289" s="17">
        <v>14</v>
      </c>
      <c r="N289" s="17">
        <v>15</v>
      </c>
      <c r="O289" s="17">
        <v>10.74</v>
      </c>
      <c r="P289" s="17">
        <v>4.67</v>
      </c>
      <c r="Q289" s="17">
        <v>1.5</v>
      </c>
      <c r="R289" s="17">
        <v>0</v>
      </c>
      <c r="S289" s="17">
        <v>3</v>
      </c>
      <c r="T289" s="17">
        <v>3</v>
      </c>
      <c r="U289" s="17">
        <v>3</v>
      </c>
      <c r="V289" s="17">
        <v>2</v>
      </c>
      <c r="W289" s="17">
        <v>1</v>
      </c>
      <c r="X289" s="17">
        <v>4</v>
      </c>
      <c r="Y289" s="17">
        <v>2</v>
      </c>
      <c r="Z289" s="17">
        <v>0</v>
      </c>
      <c r="AA289" s="17">
        <v>0</v>
      </c>
      <c r="AB289" s="17">
        <v>0</v>
      </c>
      <c r="AC289" s="17">
        <v>0</v>
      </c>
      <c r="AD289" s="17">
        <v>13.11</v>
      </c>
      <c r="AE289" s="17">
        <v>0</v>
      </c>
      <c r="AF289" s="17">
        <v>1.87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4</v>
      </c>
      <c r="AO289" s="17">
        <v>4</v>
      </c>
      <c r="AP289" s="17">
        <v>0</v>
      </c>
      <c r="AQ289" s="17">
        <v>21</v>
      </c>
      <c r="AR289" s="17">
        <v>14</v>
      </c>
      <c r="AS289" s="17">
        <v>0</v>
      </c>
      <c r="AT289" s="17">
        <v>0</v>
      </c>
      <c r="AU289" s="17">
        <v>0</v>
      </c>
      <c r="AV289" s="17">
        <v>10</v>
      </c>
      <c r="AW289" s="17">
        <v>0</v>
      </c>
      <c r="AX289" s="17">
        <v>0</v>
      </c>
      <c r="AY289" s="17">
        <v>10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/>
      <c r="BF289" s="2">
        <v>0</v>
      </c>
      <c r="BG289" s="2"/>
      <c r="BH289" s="2"/>
      <c r="BI289" s="2"/>
      <c r="BJ289" s="2">
        <v>0</v>
      </c>
      <c r="BK289" s="2">
        <v>0</v>
      </c>
      <c r="BL289" s="2">
        <v>0</v>
      </c>
      <c r="BM289" s="2"/>
      <c r="BN289" s="2"/>
      <c r="BO289" s="2"/>
      <c r="BP289" s="17">
        <v>0</v>
      </c>
      <c r="BQ289" s="17"/>
      <c r="BR289" s="17">
        <v>0</v>
      </c>
      <c r="BS289" s="17"/>
      <c r="BT289" s="17"/>
      <c r="BX289" s="18"/>
      <c r="BY289" s="18"/>
      <c r="BZ289" s="47"/>
      <c r="CA289" s="47"/>
      <c r="CB289" s="47"/>
    </row>
    <row r="290" spans="1:80" x14ac:dyDescent="0.25">
      <c r="A290" s="1" t="s">
        <v>689</v>
      </c>
      <c r="B290" s="6" t="s">
        <v>49</v>
      </c>
      <c r="C290" s="6" t="s">
        <v>347</v>
      </c>
      <c r="D290" s="17">
        <v>51</v>
      </c>
      <c r="E290" s="17">
        <v>49</v>
      </c>
      <c r="F290" s="17">
        <v>45</v>
      </c>
      <c r="G290" s="17">
        <v>34</v>
      </c>
      <c r="H290" s="17">
        <v>69</v>
      </c>
      <c r="I290" s="17">
        <v>71.540000000000006</v>
      </c>
      <c r="J290" s="17">
        <v>58.34</v>
      </c>
      <c r="K290" s="17">
        <v>58.17</v>
      </c>
      <c r="L290" s="17">
        <v>48</v>
      </c>
      <c r="M290" s="17">
        <v>56</v>
      </c>
      <c r="N290" s="17">
        <v>51.17</v>
      </c>
      <c r="O290" s="17">
        <v>31.08</v>
      </c>
      <c r="P290" s="17">
        <v>26.55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35.869999999999997</v>
      </c>
      <c r="AE290" s="17">
        <v>0</v>
      </c>
      <c r="AF290" s="17">
        <v>13.09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7">
        <v>5</v>
      </c>
      <c r="AU290" s="17">
        <v>0</v>
      </c>
      <c r="AV290" s="17">
        <v>90</v>
      </c>
      <c r="AW290" s="17">
        <v>0</v>
      </c>
      <c r="AX290" s="17">
        <v>0</v>
      </c>
      <c r="AY290" s="17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/>
      <c r="BF290" s="2">
        <v>0</v>
      </c>
      <c r="BG290" s="2"/>
      <c r="BH290" s="2"/>
      <c r="BI290" s="2"/>
      <c r="BJ290" s="2">
        <v>0</v>
      </c>
      <c r="BK290" s="2">
        <v>0</v>
      </c>
      <c r="BL290" s="2">
        <v>0</v>
      </c>
      <c r="BM290" s="2"/>
      <c r="BN290" s="2"/>
      <c r="BO290" s="2"/>
      <c r="BP290" s="17">
        <v>0</v>
      </c>
      <c r="BQ290" s="17"/>
      <c r="BR290" s="17">
        <v>0</v>
      </c>
      <c r="BS290" s="17"/>
      <c r="BT290" s="17"/>
      <c r="BX290" s="18"/>
      <c r="BY290" s="18"/>
      <c r="BZ290" s="47"/>
      <c r="CA290" s="47"/>
      <c r="CB290" s="47"/>
    </row>
    <row r="291" spans="1:80" x14ac:dyDescent="0.25">
      <c r="A291" s="1" t="s">
        <v>689</v>
      </c>
      <c r="B291" s="6" t="s">
        <v>135</v>
      </c>
      <c r="C291" s="6" t="s">
        <v>432</v>
      </c>
      <c r="D291" s="17">
        <v>5</v>
      </c>
      <c r="E291" s="17">
        <v>14</v>
      </c>
      <c r="F291" s="17">
        <v>19</v>
      </c>
      <c r="G291" s="17">
        <v>21</v>
      </c>
      <c r="H291" s="17">
        <v>15</v>
      </c>
      <c r="I291" s="17">
        <v>19</v>
      </c>
      <c r="J291" s="17">
        <v>10.6</v>
      </c>
      <c r="K291" s="17">
        <v>16.75</v>
      </c>
      <c r="L291" s="17">
        <v>14.75</v>
      </c>
      <c r="M291" s="17">
        <v>12</v>
      </c>
      <c r="N291" s="17">
        <v>13.35</v>
      </c>
      <c r="O291" s="17">
        <v>13.75</v>
      </c>
      <c r="P291" s="17">
        <v>11.6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4.2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5</v>
      </c>
      <c r="AR291" s="17">
        <v>7</v>
      </c>
      <c r="AS291" s="17">
        <v>2</v>
      </c>
      <c r="AT291" s="17">
        <v>0</v>
      </c>
      <c r="AU291" s="17">
        <v>0</v>
      </c>
      <c r="AV291" s="17">
        <v>17</v>
      </c>
      <c r="AW291" s="17">
        <v>0</v>
      </c>
      <c r="AX291" s="17">
        <v>0</v>
      </c>
      <c r="AY291" s="17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/>
      <c r="BF291" s="2">
        <v>0</v>
      </c>
      <c r="BG291" s="2"/>
      <c r="BH291" s="2"/>
      <c r="BI291" s="2"/>
      <c r="BJ291" s="2">
        <v>0</v>
      </c>
      <c r="BK291" s="2">
        <v>0</v>
      </c>
      <c r="BL291" s="2">
        <v>0</v>
      </c>
      <c r="BM291" s="2"/>
      <c r="BN291" s="2"/>
      <c r="BO291" s="2"/>
      <c r="BP291" s="17">
        <v>0</v>
      </c>
      <c r="BQ291" s="17"/>
      <c r="BR291" s="17">
        <v>0</v>
      </c>
      <c r="BS291" s="17"/>
      <c r="BT291" s="17"/>
      <c r="BX291" s="18"/>
      <c r="BY291" s="18"/>
      <c r="BZ291" s="47"/>
      <c r="CA291" s="47"/>
      <c r="CB291" s="47"/>
    </row>
    <row r="292" spans="1:80" x14ac:dyDescent="0.25">
      <c r="A292" s="1" t="s">
        <v>688</v>
      </c>
      <c r="B292" s="6" t="s">
        <v>110</v>
      </c>
      <c r="C292" s="6" t="s">
        <v>408</v>
      </c>
      <c r="D292" s="17">
        <v>159.01</v>
      </c>
      <c r="E292" s="17">
        <v>195</v>
      </c>
      <c r="F292" s="17">
        <v>170</v>
      </c>
      <c r="G292" s="17">
        <v>182</v>
      </c>
      <c r="H292" s="17">
        <v>194</v>
      </c>
      <c r="I292" s="17">
        <v>180.81</v>
      </c>
      <c r="J292" s="17">
        <v>163</v>
      </c>
      <c r="K292" s="17">
        <v>194</v>
      </c>
      <c r="L292" s="17">
        <v>224.17</v>
      </c>
      <c r="M292" s="17">
        <v>189</v>
      </c>
      <c r="N292" s="17">
        <v>203</v>
      </c>
      <c r="O292" s="17">
        <v>175.46</v>
      </c>
      <c r="P292" s="17">
        <v>138.32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139.74</v>
      </c>
      <c r="AE292" s="17">
        <v>0</v>
      </c>
      <c r="AF292" s="17">
        <v>8.9600000000000009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575</v>
      </c>
      <c r="AR292" s="17">
        <v>527</v>
      </c>
      <c r="AS292" s="17">
        <v>133</v>
      </c>
      <c r="AT292" s="17">
        <v>22</v>
      </c>
      <c r="AU292" s="17">
        <v>0</v>
      </c>
      <c r="AV292" s="17">
        <v>336</v>
      </c>
      <c r="AW292" s="17">
        <v>22</v>
      </c>
      <c r="AX292" s="17">
        <v>0</v>
      </c>
      <c r="AY292" s="17">
        <v>336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/>
      <c r="BF292" s="2">
        <v>0</v>
      </c>
      <c r="BG292" s="2"/>
      <c r="BH292" s="2"/>
      <c r="BI292" s="2"/>
      <c r="BJ292" s="2">
        <v>0</v>
      </c>
      <c r="BK292" s="2">
        <v>0</v>
      </c>
      <c r="BL292" s="2">
        <v>0</v>
      </c>
      <c r="BM292" s="2"/>
      <c r="BN292" s="2"/>
      <c r="BO292" s="2"/>
      <c r="BP292" s="17">
        <v>0</v>
      </c>
      <c r="BQ292" s="17"/>
      <c r="BR292" s="17">
        <v>0</v>
      </c>
      <c r="BS292" s="17"/>
      <c r="BT292" s="17"/>
      <c r="BX292" s="18"/>
      <c r="BY292" s="18"/>
      <c r="BZ292" s="47"/>
      <c r="CA292" s="47"/>
      <c r="CB292" s="47"/>
    </row>
    <row r="293" spans="1:80" x14ac:dyDescent="0.25">
      <c r="A293" s="1" t="s">
        <v>684</v>
      </c>
      <c r="B293" s="6" t="s">
        <v>261</v>
      </c>
      <c r="C293" s="6" t="s">
        <v>556</v>
      </c>
      <c r="D293" s="17">
        <v>355.7</v>
      </c>
      <c r="E293" s="17">
        <v>393</v>
      </c>
      <c r="F293" s="17">
        <v>420.55</v>
      </c>
      <c r="G293" s="17">
        <v>441.94</v>
      </c>
      <c r="H293" s="17">
        <v>475.15</v>
      </c>
      <c r="I293" s="17">
        <v>493.01</v>
      </c>
      <c r="J293" s="17">
        <v>445.36</v>
      </c>
      <c r="K293" s="17">
        <v>494.19</v>
      </c>
      <c r="L293" s="17">
        <v>453.34</v>
      </c>
      <c r="M293" s="17">
        <v>499.38</v>
      </c>
      <c r="N293" s="17">
        <v>498.73</v>
      </c>
      <c r="O293" s="17">
        <v>603.97</v>
      </c>
      <c r="P293" s="17">
        <v>653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32</v>
      </c>
      <c r="AB293" s="17">
        <v>59.6</v>
      </c>
      <c r="AC293" s="17">
        <v>97.2</v>
      </c>
      <c r="AD293" s="17">
        <v>411.57</v>
      </c>
      <c r="AE293" s="17">
        <v>536.52</v>
      </c>
      <c r="AF293" s="17">
        <v>206.89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19</v>
      </c>
      <c r="AM293" s="17">
        <v>0</v>
      </c>
      <c r="AN293" s="17">
        <v>0</v>
      </c>
      <c r="AO293" s="17">
        <v>0</v>
      </c>
      <c r="AP293" s="17">
        <v>0</v>
      </c>
      <c r="AQ293" s="17">
        <v>78</v>
      </c>
      <c r="AR293" s="17">
        <v>64</v>
      </c>
      <c r="AS293" s="17">
        <v>32</v>
      </c>
      <c r="AT293" s="17">
        <v>48</v>
      </c>
      <c r="AU293" s="17">
        <v>0</v>
      </c>
      <c r="AV293" s="17">
        <v>854</v>
      </c>
      <c r="AW293" s="17">
        <v>48</v>
      </c>
      <c r="AX293" s="17">
        <v>0</v>
      </c>
      <c r="AY293" s="17">
        <v>854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/>
      <c r="BF293" s="2">
        <v>0</v>
      </c>
      <c r="BG293" s="2"/>
      <c r="BH293" s="2"/>
      <c r="BI293" s="2"/>
      <c r="BJ293" s="2">
        <v>0</v>
      </c>
      <c r="BK293" s="2">
        <v>0</v>
      </c>
      <c r="BL293" s="2">
        <v>0</v>
      </c>
      <c r="BM293" s="2"/>
      <c r="BN293" s="2"/>
      <c r="BO293" s="2"/>
      <c r="BP293" s="17">
        <v>0</v>
      </c>
      <c r="BQ293" s="17"/>
      <c r="BR293" s="17">
        <v>0</v>
      </c>
      <c r="BS293" s="17"/>
      <c r="BT293" s="17"/>
      <c r="BX293" s="18"/>
      <c r="BY293" s="18"/>
      <c r="BZ293" s="47"/>
      <c r="CA293" s="47"/>
      <c r="CB293" s="47"/>
    </row>
    <row r="294" spans="1:80" x14ac:dyDescent="0.25">
      <c r="A294" s="1" t="s">
        <v>690</v>
      </c>
      <c r="B294" s="6" t="s">
        <v>295</v>
      </c>
      <c r="C294" s="6" t="s">
        <v>590</v>
      </c>
      <c r="D294" s="17">
        <v>59</v>
      </c>
      <c r="E294" s="17">
        <v>50</v>
      </c>
      <c r="F294" s="17">
        <v>46</v>
      </c>
      <c r="G294" s="17">
        <v>67</v>
      </c>
      <c r="H294" s="17">
        <v>46</v>
      </c>
      <c r="I294" s="17">
        <v>65</v>
      </c>
      <c r="J294" s="17">
        <v>56</v>
      </c>
      <c r="K294" s="17">
        <v>65</v>
      </c>
      <c r="L294" s="17">
        <v>60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17</v>
      </c>
      <c r="AO294" s="17">
        <v>16.600000000000001</v>
      </c>
      <c r="AP294" s="17">
        <v>0</v>
      </c>
      <c r="AQ294" s="17">
        <v>95</v>
      </c>
      <c r="AR294" s="17">
        <v>15</v>
      </c>
      <c r="AS294" s="17">
        <v>9</v>
      </c>
      <c r="AT294" s="17">
        <v>5</v>
      </c>
      <c r="AU294" s="17">
        <v>3</v>
      </c>
      <c r="AV294" s="17">
        <v>71</v>
      </c>
      <c r="AW294" s="17">
        <v>5</v>
      </c>
      <c r="AX294" s="17">
        <v>3</v>
      </c>
      <c r="AY294" s="17">
        <v>71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/>
      <c r="BF294" s="2">
        <v>0</v>
      </c>
      <c r="BG294" s="2"/>
      <c r="BH294" s="2"/>
      <c r="BI294" s="2"/>
      <c r="BJ294" s="2">
        <v>0</v>
      </c>
      <c r="BK294" s="2">
        <v>0</v>
      </c>
      <c r="BL294" s="2">
        <v>0</v>
      </c>
      <c r="BM294" s="2"/>
      <c r="BN294" s="2"/>
      <c r="BO294" s="2"/>
      <c r="BP294" s="17">
        <v>0</v>
      </c>
      <c r="BQ294" s="17"/>
      <c r="BR294" s="17">
        <v>0</v>
      </c>
      <c r="BS294" s="17"/>
      <c r="BT294" s="17"/>
      <c r="BX294" s="18"/>
      <c r="BY294" s="18"/>
      <c r="BZ294" s="47"/>
      <c r="CA294" s="47"/>
      <c r="CB294" s="47"/>
    </row>
    <row r="295" spans="1:80" x14ac:dyDescent="0.25">
      <c r="A295" s="1" t="s">
        <v>688</v>
      </c>
      <c r="B295" s="6" t="s">
        <v>191</v>
      </c>
      <c r="C295" s="6" t="s">
        <v>488</v>
      </c>
      <c r="D295" s="17">
        <v>349.72</v>
      </c>
      <c r="E295" s="17">
        <v>347.46</v>
      </c>
      <c r="F295" s="17">
        <v>393</v>
      </c>
      <c r="G295" s="17">
        <v>426</v>
      </c>
      <c r="H295" s="17">
        <v>396</v>
      </c>
      <c r="I295" s="17">
        <v>455</v>
      </c>
      <c r="J295" s="17">
        <v>445</v>
      </c>
      <c r="K295" s="17">
        <v>480.64</v>
      </c>
      <c r="L295" s="17">
        <v>460.12</v>
      </c>
      <c r="M295" s="17">
        <v>494.88</v>
      </c>
      <c r="N295" s="17">
        <v>486.55</v>
      </c>
      <c r="O295" s="17">
        <v>324.91000000000003</v>
      </c>
      <c r="P295" s="17">
        <v>328.88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1</v>
      </c>
      <c r="AB295" s="17">
        <v>1</v>
      </c>
      <c r="AC295" s="17">
        <v>2</v>
      </c>
      <c r="AD295" s="17">
        <v>277.68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20</v>
      </c>
      <c r="AO295" s="17">
        <v>20</v>
      </c>
      <c r="AP295" s="17">
        <v>0</v>
      </c>
      <c r="AQ295" s="17">
        <v>200</v>
      </c>
      <c r="AR295" s="17">
        <v>136</v>
      </c>
      <c r="AS295" s="17">
        <v>161</v>
      </c>
      <c r="AT295" s="17">
        <v>53</v>
      </c>
      <c r="AU295" s="17">
        <v>4</v>
      </c>
      <c r="AV295" s="17">
        <v>471</v>
      </c>
      <c r="AW295" s="17">
        <v>53</v>
      </c>
      <c r="AX295" s="17">
        <v>4</v>
      </c>
      <c r="AY295" s="17">
        <v>469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/>
      <c r="BF295" s="2">
        <v>0</v>
      </c>
      <c r="BG295" s="2"/>
      <c r="BH295" s="2"/>
      <c r="BI295" s="2"/>
      <c r="BJ295" s="2">
        <v>0</v>
      </c>
      <c r="BK295" s="2">
        <v>0</v>
      </c>
      <c r="BL295" s="2">
        <v>0</v>
      </c>
      <c r="BM295" s="2"/>
      <c r="BN295" s="2"/>
      <c r="BO295" s="2"/>
      <c r="BP295" s="17">
        <v>0</v>
      </c>
      <c r="BQ295" s="17"/>
      <c r="BR295" s="17">
        <v>0</v>
      </c>
      <c r="BS295" s="17"/>
      <c r="BT295" s="17"/>
      <c r="BX295" s="18"/>
      <c r="BY295" s="18"/>
      <c r="BZ295" s="47"/>
      <c r="CA295" s="47"/>
      <c r="CB295" s="47"/>
    </row>
    <row r="296" spans="1:80" x14ac:dyDescent="0.25">
      <c r="A296" s="1" t="s">
        <v>685</v>
      </c>
      <c r="B296" s="6" t="s">
        <v>250</v>
      </c>
      <c r="C296" s="6" t="s">
        <v>545</v>
      </c>
      <c r="D296" s="17">
        <v>75.09</v>
      </c>
      <c r="E296" s="17">
        <v>85.56</v>
      </c>
      <c r="F296" s="17">
        <v>106.24</v>
      </c>
      <c r="G296" s="17">
        <v>81.42</v>
      </c>
      <c r="H296" s="17">
        <v>120.18</v>
      </c>
      <c r="I296" s="17">
        <v>118.97</v>
      </c>
      <c r="J296" s="17">
        <v>107.02</v>
      </c>
      <c r="K296" s="17">
        <v>133.31</v>
      </c>
      <c r="L296" s="17">
        <v>152.11000000000001</v>
      </c>
      <c r="M296" s="17">
        <v>1</v>
      </c>
      <c r="N296" s="17">
        <v>3</v>
      </c>
      <c r="O296" s="17">
        <v>1</v>
      </c>
      <c r="P296" s="17">
        <v>4</v>
      </c>
      <c r="Q296" s="17">
        <v>44.09</v>
      </c>
      <c r="R296" s="17">
        <v>63.56</v>
      </c>
      <c r="S296" s="17">
        <v>85.2</v>
      </c>
      <c r="T296" s="17">
        <v>57.42</v>
      </c>
      <c r="U296" s="17">
        <v>97.18</v>
      </c>
      <c r="V296" s="17">
        <v>100.97</v>
      </c>
      <c r="W296" s="17">
        <v>88.02</v>
      </c>
      <c r="X296" s="17">
        <v>108.31</v>
      </c>
      <c r="Y296" s="17">
        <v>133.11000000000001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14</v>
      </c>
      <c r="AO296" s="17">
        <v>14</v>
      </c>
      <c r="AP296" s="17">
        <v>0</v>
      </c>
      <c r="AQ296" s="17">
        <v>21</v>
      </c>
      <c r="AR296" s="17">
        <v>10</v>
      </c>
      <c r="AS296" s="17">
        <v>7</v>
      </c>
      <c r="AT296" s="17">
        <v>3</v>
      </c>
      <c r="AU296" s="17">
        <v>0</v>
      </c>
      <c r="AV296" s="17">
        <v>110</v>
      </c>
      <c r="AW296" s="17">
        <v>3</v>
      </c>
      <c r="AX296" s="17">
        <v>0</v>
      </c>
      <c r="AY296" s="17">
        <v>110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/>
      <c r="BF296" s="2">
        <v>0</v>
      </c>
      <c r="BG296" s="2"/>
      <c r="BH296" s="2"/>
      <c r="BI296" s="2"/>
      <c r="BJ296" s="2">
        <v>0</v>
      </c>
      <c r="BK296" s="2">
        <v>0</v>
      </c>
      <c r="BL296" s="2">
        <v>0</v>
      </c>
      <c r="BM296" s="2"/>
      <c r="BN296" s="2"/>
      <c r="BO296" s="2"/>
      <c r="BP296" s="17">
        <v>0</v>
      </c>
      <c r="BQ296" s="17"/>
      <c r="BR296" s="17">
        <v>0</v>
      </c>
      <c r="BS296" s="17"/>
      <c r="BT296" s="17"/>
      <c r="BX296" s="18"/>
      <c r="BY296" s="18"/>
      <c r="BZ296" s="47"/>
      <c r="CA296" s="47"/>
      <c r="CB296" s="47"/>
    </row>
    <row r="297" spans="1:80" x14ac:dyDescent="0.25">
      <c r="A297" s="1" t="s">
        <v>689</v>
      </c>
      <c r="B297" s="6" t="s">
        <v>37</v>
      </c>
      <c r="C297" s="6" t="s">
        <v>335</v>
      </c>
      <c r="D297" s="17">
        <v>1312.39</v>
      </c>
      <c r="E297" s="17">
        <v>1425.52</v>
      </c>
      <c r="F297" s="17">
        <v>1406.98</v>
      </c>
      <c r="G297" s="17">
        <v>1439.72</v>
      </c>
      <c r="H297" s="17">
        <v>1482.42</v>
      </c>
      <c r="I297" s="17">
        <v>1588.18</v>
      </c>
      <c r="J297" s="17">
        <v>1506.72</v>
      </c>
      <c r="K297" s="17">
        <v>1525.09</v>
      </c>
      <c r="L297" s="17">
        <v>1591.23</v>
      </c>
      <c r="M297" s="17">
        <v>1620.38</v>
      </c>
      <c r="N297" s="17">
        <v>1554.02</v>
      </c>
      <c r="O297" s="17">
        <v>1283.51</v>
      </c>
      <c r="P297" s="17">
        <v>1436.99</v>
      </c>
      <c r="Q297" s="17">
        <v>14</v>
      </c>
      <c r="R297" s="17">
        <v>17</v>
      </c>
      <c r="S297" s="17">
        <v>12.2</v>
      </c>
      <c r="T297" s="17">
        <v>11</v>
      </c>
      <c r="U297" s="17">
        <v>13.6</v>
      </c>
      <c r="V297" s="17">
        <v>23.2</v>
      </c>
      <c r="W297" s="17">
        <v>28.7</v>
      </c>
      <c r="X297" s="17">
        <v>52.8</v>
      </c>
      <c r="Y297" s="17">
        <v>56</v>
      </c>
      <c r="Z297" s="17">
        <v>55.04</v>
      </c>
      <c r="AA297" s="17">
        <v>85.86</v>
      </c>
      <c r="AB297" s="17">
        <v>118.76</v>
      </c>
      <c r="AC297" s="17">
        <v>214.54</v>
      </c>
      <c r="AD297" s="17">
        <v>1422.75</v>
      </c>
      <c r="AE297" s="17">
        <v>0</v>
      </c>
      <c r="AF297" s="17">
        <v>287.22000000000003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267</v>
      </c>
      <c r="AM297" s="17">
        <v>0</v>
      </c>
      <c r="AN297" s="17">
        <v>192</v>
      </c>
      <c r="AO297" s="17">
        <v>159.57</v>
      </c>
      <c r="AP297" s="17">
        <v>40</v>
      </c>
      <c r="AQ297" s="17">
        <v>1890</v>
      </c>
      <c r="AR297" s="17">
        <v>1578</v>
      </c>
      <c r="AS297" s="17">
        <v>371</v>
      </c>
      <c r="AT297" s="17">
        <v>197</v>
      </c>
      <c r="AU297" s="17">
        <v>17</v>
      </c>
      <c r="AV297" s="17">
        <v>3634</v>
      </c>
      <c r="AW297" s="17">
        <v>197</v>
      </c>
      <c r="AX297" s="17">
        <v>17</v>
      </c>
      <c r="AY297" s="17">
        <v>3634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/>
      <c r="BF297" s="2">
        <v>0</v>
      </c>
      <c r="BG297" s="2"/>
      <c r="BH297" s="2"/>
      <c r="BI297" s="2"/>
      <c r="BJ297" s="2">
        <v>0</v>
      </c>
      <c r="BK297" s="2">
        <v>0</v>
      </c>
      <c r="BL297" s="2">
        <v>0</v>
      </c>
      <c r="BM297" s="2"/>
      <c r="BN297" s="2"/>
      <c r="BO297" s="2"/>
      <c r="BP297" s="17">
        <v>0</v>
      </c>
      <c r="BQ297" s="17"/>
      <c r="BR297" s="17">
        <v>0</v>
      </c>
      <c r="BS297" s="17"/>
      <c r="BT297" s="17"/>
      <c r="BX297" s="18"/>
      <c r="BY297" s="18"/>
      <c r="BZ297" s="47"/>
      <c r="CA297" s="47"/>
      <c r="CB297" s="47"/>
    </row>
    <row r="298" spans="1:80" x14ac:dyDescent="0.25">
      <c r="A298" s="1" t="s">
        <v>688</v>
      </c>
      <c r="B298" s="6" t="s">
        <v>106</v>
      </c>
      <c r="C298" s="6" t="s">
        <v>404</v>
      </c>
      <c r="D298" s="17">
        <v>73.5</v>
      </c>
      <c r="E298" s="17">
        <v>39</v>
      </c>
      <c r="F298" s="17">
        <v>79</v>
      </c>
      <c r="G298" s="17">
        <v>73.900000000000006</v>
      </c>
      <c r="H298" s="17">
        <v>82</v>
      </c>
      <c r="I298" s="17">
        <v>82</v>
      </c>
      <c r="J298" s="17">
        <v>114</v>
      </c>
      <c r="K298" s="17">
        <v>142.26</v>
      </c>
      <c r="L298" s="17">
        <v>122.84</v>
      </c>
      <c r="M298" s="17">
        <v>136.31</v>
      </c>
      <c r="N298" s="17">
        <v>134.65</v>
      </c>
      <c r="O298" s="17">
        <v>103.33</v>
      </c>
      <c r="P298" s="17">
        <v>100.13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77.900000000000006</v>
      </c>
      <c r="AE298" s="17">
        <v>0</v>
      </c>
      <c r="AF298" s="17">
        <v>50.44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47</v>
      </c>
      <c r="AR298" s="17">
        <v>37</v>
      </c>
      <c r="AS298" s="17">
        <v>14</v>
      </c>
      <c r="AT298" s="17">
        <v>10</v>
      </c>
      <c r="AU298" s="17">
        <v>0</v>
      </c>
      <c r="AV298" s="17">
        <v>179</v>
      </c>
      <c r="AW298" s="17">
        <v>10</v>
      </c>
      <c r="AX298" s="17">
        <v>0</v>
      </c>
      <c r="AY298" s="17">
        <v>178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/>
      <c r="BF298" s="2">
        <v>0</v>
      </c>
      <c r="BG298" s="2"/>
      <c r="BH298" s="2"/>
      <c r="BI298" s="2"/>
      <c r="BJ298" s="2">
        <v>0</v>
      </c>
      <c r="BK298" s="2">
        <v>0</v>
      </c>
      <c r="BL298" s="2">
        <v>0</v>
      </c>
      <c r="BM298" s="2"/>
      <c r="BN298" s="2"/>
      <c r="BO298" s="2"/>
      <c r="BP298" s="17">
        <v>0</v>
      </c>
      <c r="BQ298" s="17"/>
      <c r="BR298" s="17">
        <v>0</v>
      </c>
      <c r="BS298" s="17"/>
      <c r="BT298" s="17"/>
      <c r="BX298" s="18"/>
      <c r="BY298" s="18"/>
      <c r="BZ298" s="47"/>
      <c r="CA298" s="47"/>
      <c r="CB298" s="47"/>
    </row>
    <row r="299" spans="1:80" x14ac:dyDescent="0.25">
      <c r="A299" s="1" t="s">
        <v>694</v>
      </c>
      <c r="B299" s="50" t="s">
        <v>654</v>
      </c>
      <c r="C299" s="6" t="s">
        <v>657</v>
      </c>
      <c r="D299" s="17">
        <v>11</v>
      </c>
      <c r="E299" s="17">
        <v>12</v>
      </c>
      <c r="F299" s="17">
        <v>18</v>
      </c>
      <c r="G299" s="17">
        <v>20</v>
      </c>
      <c r="H299" s="17">
        <v>19</v>
      </c>
      <c r="I299" s="17">
        <v>13</v>
      </c>
      <c r="J299" s="17">
        <v>14</v>
      </c>
      <c r="K299" s="17">
        <v>13</v>
      </c>
      <c r="L299" s="17">
        <v>13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0</v>
      </c>
      <c r="AT299" s="17">
        <v>0</v>
      </c>
      <c r="AU299" s="17">
        <v>0</v>
      </c>
      <c r="AV299" s="17">
        <v>22</v>
      </c>
      <c r="AW299" s="17">
        <v>0</v>
      </c>
      <c r="AX299" s="17">
        <v>0</v>
      </c>
      <c r="AY299" s="17">
        <v>22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/>
      <c r="BF299" s="2">
        <v>0</v>
      </c>
      <c r="BG299" s="2"/>
      <c r="BH299" s="2"/>
      <c r="BI299" s="2"/>
      <c r="BJ299" s="2">
        <v>0</v>
      </c>
      <c r="BK299" s="2">
        <v>0</v>
      </c>
      <c r="BL299" s="2">
        <v>0</v>
      </c>
      <c r="BM299" s="2"/>
      <c r="BN299" s="2"/>
      <c r="BO299" s="2"/>
      <c r="BP299" s="17">
        <v>0</v>
      </c>
      <c r="BQ299" s="17"/>
      <c r="BR299" s="17">
        <v>0</v>
      </c>
      <c r="BS299" s="17"/>
      <c r="BT299" s="17"/>
      <c r="BX299" s="18"/>
      <c r="BY299" s="18"/>
      <c r="BZ299" s="47"/>
      <c r="CA299" s="47"/>
      <c r="CB299" s="47"/>
    </row>
    <row r="300" spans="1:80" x14ac:dyDescent="0.25">
      <c r="A300" s="1" t="s">
        <v>689</v>
      </c>
      <c r="B300" s="6" t="s">
        <v>267</v>
      </c>
      <c r="C300" s="6" t="s">
        <v>562</v>
      </c>
      <c r="D300" s="17">
        <v>25</v>
      </c>
      <c r="E300" s="17">
        <v>23</v>
      </c>
      <c r="F300" s="17">
        <v>25</v>
      </c>
      <c r="G300" s="17">
        <v>30</v>
      </c>
      <c r="H300" s="17">
        <v>28</v>
      </c>
      <c r="I300" s="17">
        <v>34</v>
      </c>
      <c r="J300" s="17">
        <v>30</v>
      </c>
      <c r="K300" s="17">
        <v>36.85</v>
      </c>
      <c r="L300" s="17">
        <v>46.74</v>
      </c>
      <c r="M300" s="17">
        <v>27.83</v>
      </c>
      <c r="N300" s="17">
        <v>23.18</v>
      </c>
      <c r="O300" s="17">
        <v>31.39</v>
      </c>
      <c r="P300" s="17">
        <v>32.39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2</v>
      </c>
      <c r="Y300" s="17">
        <v>1.87</v>
      </c>
      <c r="Z300" s="17">
        <v>0</v>
      </c>
      <c r="AA300" s="17">
        <v>1</v>
      </c>
      <c r="AB300" s="17">
        <v>0</v>
      </c>
      <c r="AC300" s="17">
        <v>3.26</v>
      </c>
      <c r="AD300" s="17">
        <v>24.98</v>
      </c>
      <c r="AE300" s="17">
        <v>0</v>
      </c>
      <c r="AF300" s="17">
        <v>1.9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3</v>
      </c>
      <c r="AS300" s="17">
        <v>0</v>
      </c>
      <c r="AT300" s="17">
        <v>1</v>
      </c>
      <c r="AU300" s="17">
        <v>0</v>
      </c>
      <c r="AV300" s="17">
        <v>75</v>
      </c>
      <c r="AW300" s="17">
        <v>0</v>
      </c>
      <c r="AX300" s="17">
        <v>0</v>
      </c>
      <c r="AY300" s="17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/>
      <c r="BF300" s="2">
        <v>0</v>
      </c>
      <c r="BG300" s="2"/>
      <c r="BH300" s="2"/>
      <c r="BI300" s="2"/>
      <c r="BJ300" s="2">
        <v>0</v>
      </c>
      <c r="BK300" s="2">
        <v>0</v>
      </c>
      <c r="BL300" s="2">
        <v>0</v>
      </c>
      <c r="BM300" s="2"/>
      <c r="BN300" s="2"/>
      <c r="BO300" s="2"/>
      <c r="BP300" s="17">
        <v>0</v>
      </c>
      <c r="BQ300" s="17"/>
      <c r="BR300" s="17">
        <v>0</v>
      </c>
      <c r="BS300" s="17"/>
      <c r="BT300" s="17"/>
      <c r="BX300" s="18"/>
      <c r="BY300" s="18"/>
      <c r="BZ300" s="47"/>
      <c r="CA300" s="47"/>
      <c r="CB300" s="47"/>
    </row>
    <row r="301" spans="1:80" x14ac:dyDescent="0.25">
      <c r="A301" s="1" t="s">
        <v>690</v>
      </c>
      <c r="B301" s="6" t="s">
        <v>70</v>
      </c>
      <c r="C301" s="6" t="s">
        <v>368</v>
      </c>
      <c r="D301" s="17">
        <v>134</v>
      </c>
      <c r="E301" s="17">
        <v>135</v>
      </c>
      <c r="F301" s="17">
        <v>160</v>
      </c>
      <c r="G301" s="17">
        <v>142</v>
      </c>
      <c r="H301" s="17">
        <v>143</v>
      </c>
      <c r="I301" s="17">
        <v>166</v>
      </c>
      <c r="J301" s="17">
        <v>162</v>
      </c>
      <c r="K301" s="17">
        <v>145</v>
      </c>
      <c r="L301" s="17">
        <v>156.91</v>
      </c>
      <c r="M301" s="17">
        <v>204</v>
      </c>
      <c r="N301" s="17">
        <v>185</v>
      </c>
      <c r="O301" s="17">
        <v>200</v>
      </c>
      <c r="P301" s="17">
        <v>178.44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163.54</v>
      </c>
      <c r="AE301" s="17">
        <v>0</v>
      </c>
      <c r="AF301" s="17">
        <v>127.2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34</v>
      </c>
      <c r="AO301" s="17">
        <v>34</v>
      </c>
      <c r="AP301" s="17">
        <v>0</v>
      </c>
      <c r="AQ301" s="17">
        <v>675</v>
      </c>
      <c r="AR301" s="17">
        <v>462</v>
      </c>
      <c r="AS301" s="17">
        <v>148</v>
      </c>
      <c r="AT301" s="17">
        <v>18</v>
      </c>
      <c r="AU301" s="17">
        <v>2</v>
      </c>
      <c r="AV301" s="17">
        <v>268</v>
      </c>
      <c r="AW301" s="17">
        <v>18</v>
      </c>
      <c r="AX301" s="17">
        <v>2</v>
      </c>
      <c r="AY301" s="17">
        <v>268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/>
      <c r="BF301" s="2">
        <v>0</v>
      </c>
      <c r="BG301" s="2"/>
      <c r="BH301" s="2"/>
      <c r="BI301" s="2"/>
      <c r="BJ301" s="2">
        <v>0</v>
      </c>
      <c r="BK301" s="2">
        <v>0</v>
      </c>
      <c r="BL301" s="2">
        <v>0</v>
      </c>
      <c r="BM301" s="2"/>
      <c r="BN301" s="2"/>
      <c r="BO301" s="2"/>
      <c r="BP301" s="17">
        <v>0</v>
      </c>
      <c r="BQ301" s="17"/>
      <c r="BR301" s="17">
        <v>0</v>
      </c>
      <c r="BS301" s="17"/>
      <c r="BT301" s="17"/>
      <c r="BX301" s="18"/>
      <c r="BY301" s="18"/>
      <c r="BZ301" s="47"/>
      <c r="CA301" s="47"/>
      <c r="CB301" s="47"/>
    </row>
    <row r="302" spans="1:80" x14ac:dyDescent="0.25">
      <c r="A302" s="1" t="s">
        <v>687</v>
      </c>
      <c r="B302" s="6" t="s">
        <v>273</v>
      </c>
      <c r="C302" s="6" t="s">
        <v>568</v>
      </c>
      <c r="D302" s="17">
        <v>21</v>
      </c>
      <c r="E302" s="17">
        <v>17</v>
      </c>
      <c r="F302" s="17">
        <v>14</v>
      </c>
      <c r="G302" s="17">
        <v>19</v>
      </c>
      <c r="H302" s="17">
        <v>22</v>
      </c>
      <c r="I302" s="17">
        <v>19</v>
      </c>
      <c r="J302" s="17">
        <v>18</v>
      </c>
      <c r="K302" s="17">
        <v>20</v>
      </c>
      <c r="L302" s="17">
        <v>18</v>
      </c>
      <c r="M302" s="17">
        <v>22</v>
      </c>
      <c r="N302" s="17">
        <v>20.18</v>
      </c>
      <c r="O302" s="17">
        <v>15.96</v>
      </c>
      <c r="P302" s="17">
        <v>8.8800000000000008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17.28</v>
      </c>
      <c r="AE302" s="17">
        <v>0</v>
      </c>
      <c r="AF302" s="17">
        <v>4.68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0</v>
      </c>
      <c r="AU302" s="17">
        <v>0</v>
      </c>
      <c r="AV302" s="17">
        <v>33</v>
      </c>
      <c r="AW302" s="17">
        <v>0</v>
      </c>
      <c r="AX302" s="17">
        <v>0</v>
      </c>
      <c r="AY302" s="17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/>
      <c r="BF302" s="2">
        <v>0</v>
      </c>
      <c r="BG302" s="2"/>
      <c r="BH302" s="2"/>
      <c r="BI302" s="2"/>
      <c r="BJ302" s="2">
        <v>0</v>
      </c>
      <c r="BK302" s="2">
        <v>0</v>
      </c>
      <c r="BL302" s="2">
        <v>0</v>
      </c>
      <c r="BM302" s="2"/>
      <c r="BN302" s="2"/>
      <c r="BO302" s="2"/>
      <c r="BP302" s="17">
        <v>0</v>
      </c>
      <c r="BQ302" s="17"/>
      <c r="BR302" s="17">
        <v>0</v>
      </c>
      <c r="BS302" s="17"/>
      <c r="BT302" s="17"/>
      <c r="BX302" s="18"/>
      <c r="BY302" s="18"/>
      <c r="BZ302" s="47"/>
      <c r="CA302" s="47"/>
      <c r="CB302" s="47"/>
    </row>
    <row r="303" spans="1:80" x14ac:dyDescent="0.25">
      <c r="A303" s="1" t="s">
        <v>687</v>
      </c>
      <c r="B303" s="6" t="s">
        <v>269</v>
      </c>
      <c r="C303" s="6" t="s">
        <v>564</v>
      </c>
      <c r="D303" s="17">
        <v>304.63</v>
      </c>
      <c r="E303" s="17">
        <v>304</v>
      </c>
      <c r="F303" s="17">
        <v>329.31</v>
      </c>
      <c r="G303" s="17">
        <v>356</v>
      </c>
      <c r="H303" s="17">
        <v>356.63</v>
      </c>
      <c r="I303" s="17">
        <v>336.48</v>
      </c>
      <c r="J303" s="17">
        <v>370.52</v>
      </c>
      <c r="K303" s="17">
        <v>387.15</v>
      </c>
      <c r="L303" s="17">
        <v>399.45</v>
      </c>
      <c r="M303" s="17">
        <v>410.24</v>
      </c>
      <c r="N303" s="17">
        <v>419.36</v>
      </c>
      <c r="O303" s="17">
        <v>417.91</v>
      </c>
      <c r="P303" s="17">
        <v>458.28</v>
      </c>
      <c r="Q303" s="17">
        <v>7</v>
      </c>
      <c r="R303" s="17">
        <v>4</v>
      </c>
      <c r="S303" s="17">
        <v>8</v>
      </c>
      <c r="T303" s="17">
        <v>7.9</v>
      </c>
      <c r="U303" s="17">
        <v>6</v>
      </c>
      <c r="V303" s="17">
        <v>7</v>
      </c>
      <c r="W303" s="17">
        <v>9.5</v>
      </c>
      <c r="X303" s="17">
        <v>6.48</v>
      </c>
      <c r="Y303" s="17">
        <v>19.05</v>
      </c>
      <c r="Z303" s="17">
        <v>30.1</v>
      </c>
      <c r="AA303" s="17">
        <v>57.11</v>
      </c>
      <c r="AB303" s="17">
        <v>92.28</v>
      </c>
      <c r="AC303" s="17">
        <v>117.35</v>
      </c>
      <c r="AD303" s="17">
        <v>263.25</v>
      </c>
      <c r="AE303" s="17">
        <v>133.96</v>
      </c>
      <c r="AF303" s="17">
        <v>62.58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84</v>
      </c>
      <c r="AM303" s="17">
        <v>0</v>
      </c>
      <c r="AN303" s="17">
        <v>78</v>
      </c>
      <c r="AO303" s="17">
        <v>73.400000000000006</v>
      </c>
      <c r="AP303" s="17">
        <v>1</v>
      </c>
      <c r="AQ303" s="17">
        <v>375</v>
      </c>
      <c r="AR303" s="17">
        <v>329</v>
      </c>
      <c r="AS303" s="17">
        <v>97</v>
      </c>
      <c r="AT303" s="17">
        <v>30</v>
      </c>
      <c r="AU303" s="17">
        <v>20</v>
      </c>
      <c r="AV303" s="17">
        <v>811</v>
      </c>
      <c r="AW303" s="17">
        <v>30</v>
      </c>
      <c r="AX303" s="17">
        <v>20</v>
      </c>
      <c r="AY303" s="17">
        <v>811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/>
      <c r="BF303" s="2">
        <v>0</v>
      </c>
      <c r="BG303" s="2"/>
      <c r="BH303" s="2"/>
      <c r="BI303" s="2"/>
      <c r="BJ303" s="2">
        <v>0</v>
      </c>
      <c r="BK303" s="2">
        <v>0</v>
      </c>
      <c r="BL303" s="2">
        <v>0</v>
      </c>
      <c r="BM303" s="2"/>
      <c r="BN303" s="2"/>
      <c r="BO303" s="2"/>
      <c r="BP303" s="17">
        <v>0</v>
      </c>
      <c r="BQ303" s="17"/>
      <c r="BR303" s="17">
        <v>0</v>
      </c>
      <c r="BS303" s="17"/>
      <c r="BT303" s="17"/>
      <c r="BX303" s="18"/>
      <c r="BY303" s="18"/>
      <c r="BZ303" s="47"/>
      <c r="CA303" s="47"/>
      <c r="CB303" s="47"/>
    </row>
    <row r="304" spans="1:80" x14ac:dyDescent="0.25">
      <c r="A304" s="1" t="s">
        <v>690</v>
      </c>
      <c r="B304" s="34" t="s">
        <v>307</v>
      </c>
      <c r="C304" s="6" t="s">
        <v>602</v>
      </c>
      <c r="D304" s="17">
        <v>167</v>
      </c>
      <c r="E304" s="17">
        <v>190</v>
      </c>
      <c r="F304" s="17">
        <v>205</v>
      </c>
      <c r="G304" s="17">
        <v>187</v>
      </c>
      <c r="H304" s="17">
        <v>216</v>
      </c>
      <c r="I304" s="17">
        <v>224</v>
      </c>
      <c r="J304" s="17">
        <v>200</v>
      </c>
      <c r="K304" s="17">
        <v>211.54</v>
      </c>
      <c r="L304" s="17">
        <v>244.16</v>
      </c>
      <c r="M304" s="17">
        <v>216.32</v>
      </c>
      <c r="N304" s="17">
        <v>220.64</v>
      </c>
      <c r="O304" s="17">
        <v>181.66</v>
      </c>
      <c r="P304" s="17">
        <v>176.78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0.54</v>
      </c>
      <c r="Y304" s="17">
        <v>2.16</v>
      </c>
      <c r="Z304" s="17">
        <v>4.74</v>
      </c>
      <c r="AA304" s="17">
        <v>8.64</v>
      </c>
      <c r="AB304" s="17">
        <v>7.38</v>
      </c>
      <c r="AC304" s="17">
        <v>6.3</v>
      </c>
      <c r="AD304" s="17">
        <v>201.05</v>
      </c>
      <c r="AE304" s="17">
        <v>0</v>
      </c>
      <c r="AF304" s="17">
        <v>48.11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18</v>
      </c>
      <c r="AM304" s="17">
        <v>0</v>
      </c>
      <c r="AN304" s="17">
        <v>87</v>
      </c>
      <c r="AO304" s="17">
        <v>86.8</v>
      </c>
      <c r="AP304" s="17">
        <v>0</v>
      </c>
      <c r="AQ304" s="17">
        <v>513</v>
      </c>
      <c r="AR304" s="17">
        <v>387</v>
      </c>
      <c r="AS304" s="17">
        <v>86</v>
      </c>
      <c r="AT304" s="17">
        <v>1</v>
      </c>
      <c r="AU304" s="17">
        <v>7</v>
      </c>
      <c r="AV304" s="17">
        <v>408</v>
      </c>
      <c r="AW304" s="17">
        <v>1</v>
      </c>
      <c r="AX304" s="17">
        <v>7</v>
      </c>
      <c r="AY304" s="17">
        <v>408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/>
      <c r="BF304" s="2">
        <v>0</v>
      </c>
      <c r="BG304" s="2"/>
      <c r="BH304" s="2"/>
      <c r="BI304" s="2"/>
      <c r="BJ304" s="2">
        <v>0</v>
      </c>
      <c r="BK304" s="2">
        <v>0</v>
      </c>
      <c r="BL304" s="2">
        <v>0</v>
      </c>
      <c r="BM304" s="2"/>
      <c r="BN304" s="2"/>
      <c r="BO304" s="2"/>
      <c r="BP304" s="17">
        <v>0</v>
      </c>
      <c r="BQ304" s="17"/>
      <c r="BR304" s="17">
        <v>0</v>
      </c>
      <c r="BS304" s="17"/>
      <c r="BT304" s="17"/>
      <c r="BX304" s="18"/>
      <c r="BY304" s="18"/>
      <c r="BZ304" s="47"/>
      <c r="CA304" s="47"/>
      <c r="CB304" s="47"/>
    </row>
    <row r="305" spans="1:90" x14ac:dyDescent="0.25">
      <c r="A305" s="1" t="s">
        <v>692</v>
      </c>
      <c r="B305" s="6" t="s">
        <v>72</v>
      </c>
      <c r="C305" s="6" t="s">
        <v>370</v>
      </c>
      <c r="D305" s="17">
        <v>58.12</v>
      </c>
      <c r="E305" s="17">
        <v>51</v>
      </c>
      <c r="F305" s="17">
        <v>64</v>
      </c>
      <c r="G305" s="17">
        <v>58.65</v>
      </c>
      <c r="H305" s="17">
        <v>70.62</v>
      </c>
      <c r="I305" s="17">
        <v>74</v>
      </c>
      <c r="J305" s="17">
        <v>67</v>
      </c>
      <c r="K305" s="17">
        <v>68</v>
      </c>
      <c r="L305" s="17">
        <v>64</v>
      </c>
      <c r="M305" s="17">
        <v>75.3</v>
      </c>
      <c r="N305" s="17">
        <v>75.72</v>
      </c>
      <c r="O305" s="17">
        <v>58.96</v>
      </c>
      <c r="P305" s="17">
        <v>55.94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82.88</v>
      </c>
      <c r="AE305" s="17">
        <v>0</v>
      </c>
      <c r="AF305" s="17">
        <v>0.98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139</v>
      </c>
      <c r="AR305" s="17">
        <v>119</v>
      </c>
      <c r="AS305" s="17">
        <v>12</v>
      </c>
      <c r="AT305" s="17">
        <v>9</v>
      </c>
      <c r="AU305" s="17">
        <v>0</v>
      </c>
      <c r="AV305" s="17">
        <v>136</v>
      </c>
      <c r="AW305" s="17">
        <v>9</v>
      </c>
      <c r="AX305" s="17">
        <v>0</v>
      </c>
      <c r="AY305" s="17">
        <v>136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/>
      <c r="BF305" s="2">
        <v>0</v>
      </c>
      <c r="BG305" s="2"/>
      <c r="BH305" s="2"/>
      <c r="BI305" s="2"/>
      <c r="BJ305" s="2">
        <v>0</v>
      </c>
      <c r="BK305" s="2">
        <v>0</v>
      </c>
      <c r="BL305" s="2">
        <v>0</v>
      </c>
      <c r="BM305" s="2"/>
      <c r="BN305" s="2"/>
      <c r="BO305" s="2"/>
      <c r="BP305" s="17">
        <v>0</v>
      </c>
      <c r="BQ305" s="17"/>
      <c r="BR305" s="17">
        <v>0</v>
      </c>
      <c r="BS305" s="17"/>
      <c r="BT305" s="17"/>
      <c r="BX305" s="18"/>
      <c r="BY305" s="18"/>
      <c r="BZ305" s="47"/>
      <c r="CA305" s="47"/>
      <c r="CB305" s="47"/>
    </row>
    <row r="306" spans="1:90" x14ac:dyDescent="0.25">
      <c r="A306" s="1" t="s">
        <v>689</v>
      </c>
      <c r="B306" s="6" t="s">
        <v>41</v>
      </c>
      <c r="C306" s="6" t="s">
        <v>339</v>
      </c>
      <c r="D306" s="17">
        <v>142.04</v>
      </c>
      <c r="E306" s="17">
        <v>159</v>
      </c>
      <c r="F306" s="17">
        <v>182.02</v>
      </c>
      <c r="G306" s="17">
        <v>184.02</v>
      </c>
      <c r="H306" s="17">
        <v>182.74</v>
      </c>
      <c r="I306" s="17">
        <v>209.02</v>
      </c>
      <c r="J306" s="17">
        <v>201.02</v>
      </c>
      <c r="K306" s="17">
        <v>190.32</v>
      </c>
      <c r="L306" s="17">
        <v>203.91</v>
      </c>
      <c r="M306" s="17">
        <v>211.34</v>
      </c>
      <c r="N306" s="17">
        <v>205.51</v>
      </c>
      <c r="O306" s="17">
        <v>162.87</v>
      </c>
      <c r="P306" s="17">
        <v>177.35</v>
      </c>
      <c r="Q306" s="17">
        <v>2</v>
      </c>
      <c r="R306" s="17">
        <v>2</v>
      </c>
      <c r="S306" s="17">
        <v>1</v>
      </c>
      <c r="T306" s="17">
        <v>0</v>
      </c>
      <c r="U306" s="17">
        <v>1.96</v>
      </c>
      <c r="V306" s="17">
        <v>0.18</v>
      </c>
      <c r="W306" s="17">
        <v>1.65</v>
      </c>
      <c r="X306" s="17">
        <v>3.62</v>
      </c>
      <c r="Y306" s="17">
        <v>9.75</v>
      </c>
      <c r="Z306" s="17">
        <v>1.98</v>
      </c>
      <c r="AA306" s="17">
        <v>6.98</v>
      </c>
      <c r="AB306" s="17">
        <v>6.43</v>
      </c>
      <c r="AC306" s="17">
        <v>7.81</v>
      </c>
      <c r="AD306" s="17">
        <v>173.06</v>
      </c>
      <c r="AE306" s="17">
        <v>0</v>
      </c>
      <c r="AF306" s="17">
        <v>48.63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27</v>
      </c>
      <c r="AM306" s="17">
        <v>0</v>
      </c>
      <c r="AN306" s="17">
        <v>39.5</v>
      </c>
      <c r="AO306" s="17">
        <v>39.5</v>
      </c>
      <c r="AP306" s="17">
        <v>0</v>
      </c>
      <c r="AQ306" s="17">
        <v>64</v>
      </c>
      <c r="AR306" s="17">
        <v>44</v>
      </c>
      <c r="AS306" s="17">
        <v>9</v>
      </c>
      <c r="AT306" s="17">
        <v>23</v>
      </c>
      <c r="AU306" s="17">
        <v>0</v>
      </c>
      <c r="AV306" s="17">
        <v>534</v>
      </c>
      <c r="AW306" s="17">
        <v>23</v>
      </c>
      <c r="AX306" s="17">
        <v>0</v>
      </c>
      <c r="AY306" s="17">
        <v>534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/>
      <c r="BF306" s="2">
        <v>0</v>
      </c>
      <c r="BG306" s="2"/>
      <c r="BH306" s="2"/>
      <c r="BI306" s="2"/>
      <c r="BJ306" s="2">
        <v>0</v>
      </c>
      <c r="BK306" s="2">
        <v>0</v>
      </c>
      <c r="BL306" s="2">
        <v>0</v>
      </c>
      <c r="BM306" s="2"/>
      <c r="BN306" s="2"/>
      <c r="BO306" s="2"/>
      <c r="BP306" s="17">
        <v>0</v>
      </c>
      <c r="BQ306" s="17"/>
      <c r="BR306" s="17">
        <v>0</v>
      </c>
      <c r="BS306" s="17"/>
      <c r="BT306" s="17"/>
      <c r="BX306" s="18"/>
      <c r="BY306" s="18"/>
      <c r="BZ306" s="47"/>
      <c r="CA306" s="47"/>
      <c r="CB306" s="47"/>
    </row>
    <row r="307" spans="1:90" x14ac:dyDescent="0.25">
      <c r="A307" s="1" t="s">
        <v>685</v>
      </c>
      <c r="B307" s="6" t="s">
        <v>12</v>
      </c>
      <c r="C307" s="6" t="s">
        <v>310</v>
      </c>
      <c r="D307" s="17">
        <v>4</v>
      </c>
      <c r="E307" s="17">
        <v>8</v>
      </c>
      <c r="F307" s="17">
        <v>5</v>
      </c>
      <c r="G307" s="17">
        <v>9</v>
      </c>
      <c r="H307" s="17">
        <v>4</v>
      </c>
      <c r="I307" s="17">
        <v>5</v>
      </c>
      <c r="J307" s="17">
        <v>1</v>
      </c>
      <c r="K307" s="17">
        <v>9.2899999999999991</v>
      </c>
      <c r="L307" s="17">
        <v>3</v>
      </c>
      <c r="M307" s="17">
        <v>4</v>
      </c>
      <c r="N307" s="17">
        <v>4.58</v>
      </c>
      <c r="O307" s="17">
        <v>4</v>
      </c>
      <c r="P307" s="17">
        <v>6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1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15</v>
      </c>
      <c r="AW307" s="17">
        <v>0</v>
      </c>
      <c r="AX307" s="17">
        <v>0</v>
      </c>
      <c r="AY307" s="17">
        <v>15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/>
      <c r="BF307" s="2">
        <v>0</v>
      </c>
      <c r="BG307" s="2"/>
      <c r="BH307" s="2"/>
      <c r="BI307" s="2"/>
      <c r="BJ307" s="2">
        <v>0</v>
      </c>
      <c r="BK307" s="2">
        <v>0</v>
      </c>
      <c r="BL307" s="2">
        <v>0</v>
      </c>
      <c r="BM307" s="2"/>
      <c r="BN307" s="2"/>
      <c r="BO307" s="2"/>
      <c r="BP307" s="17">
        <v>0</v>
      </c>
      <c r="BQ307" s="17"/>
      <c r="BR307" s="17">
        <v>0</v>
      </c>
      <c r="BS307" s="17"/>
      <c r="BT307" s="17"/>
      <c r="BX307" s="18"/>
      <c r="BY307" s="18"/>
      <c r="BZ307" s="47"/>
      <c r="CA307" s="47"/>
      <c r="CB307" s="47"/>
    </row>
    <row r="308" spans="1:90" x14ac:dyDescent="0.25">
      <c r="A308" s="1" t="s">
        <v>692</v>
      </c>
      <c r="B308" s="6" t="s">
        <v>59</v>
      </c>
      <c r="C308" s="6" t="s">
        <v>357</v>
      </c>
      <c r="D308" s="17">
        <v>20</v>
      </c>
      <c r="E308" s="17">
        <v>21.5</v>
      </c>
      <c r="F308" s="17">
        <v>18</v>
      </c>
      <c r="G308" s="17">
        <v>24</v>
      </c>
      <c r="H308" s="17">
        <v>21</v>
      </c>
      <c r="I308" s="17">
        <v>24</v>
      </c>
      <c r="J308" s="17">
        <v>14</v>
      </c>
      <c r="K308" s="17">
        <v>18</v>
      </c>
      <c r="L308" s="17">
        <v>11</v>
      </c>
      <c r="M308" s="17">
        <v>20.12</v>
      </c>
      <c r="N308" s="17">
        <v>28</v>
      </c>
      <c r="O308" s="17">
        <v>16.989999999999998</v>
      </c>
      <c r="P308" s="17">
        <v>10.37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20.16</v>
      </c>
      <c r="AE308" s="17">
        <v>0</v>
      </c>
      <c r="AF308" s="17">
        <v>6.6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17</v>
      </c>
      <c r="AO308" s="17">
        <v>17</v>
      </c>
      <c r="AP308" s="17">
        <v>0</v>
      </c>
      <c r="AQ308" s="17">
        <v>5</v>
      </c>
      <c r="AR308" s="17">
        <v>19</v>
      </c>
      <c r="AS308" s="17">
        <v>0</v>
      </c>
      <c r="AT308" s="17">
        <v>1</v>
      </c>
      <c r="AU308" s="17">
        <v>2</v>
      </c>
      <c r="AV308" s="17">
        <v>43</v>
      </c>
      <c r="AW308" s="17">
        <v>0</v>
      </c>
      <c r="AX308" s="17">
        <v>0</v>
      </c>
      <c r="AY308" s="17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/>
      <c r="BF308" s="2">
        <v>0</v>
      </c>
      <c r="BG308" s="2"/>
      <c r="BH308" s="2"/>
      <c r="BI308" s="2"/>
      <c r="BJ308" s="2">
        <v>0</v>
      </c>
      <c r="BK308" s="2">
        <v>0</v>
      </c>
      <c r="BL308" s="2">
        <v>0</v>
      </c>
      <c r="BM308" s="2"/>
      <c r="BN308" s="2"/>
      <c r="BO308" s="2"/>
      <c r="BP308" s="17">
        <v>0</v>
      </c>
      <c r="BQ308" s="17"/>
      <c r="BR308" s="17">
        <v>0</v>
      </c>
      <c r="BS308" s="17"/>
      <c r="BT308" s="17"/>
      <c r="BX308" s="18"/>
      <c r="BY308" s="18"/>
      <c r="BZ308" s="47"/>
      <c r="CA308" s="47"/>
      <c r="CB308" s="47"/>
    </row>
    <row r="309" spans="1:90" x14ac:dyDescent="0.25">
      <c r="A309" s="1" t="s">
        <v>685</v>
      </c>
      <c r="B309" s="6" t="s">
        <v>249</v>
      </c>
      <c r="C309" s="6" t="s">
        <v>544</v>
      </c>
      <c r="D309" s="17">
        <v>21</v>
      </c>
      <c r="E309" s="17">
        <v>19</v>
      </c>
      <c r="F309" s="17">
        <v>15</v>
      </c>
      <c r="G309" s="17">
        <v>17</v>
      </c>
      <c r="H309" s="17">
        <v>19</v>
      </c>
      <c r="I309" s="17">
        <v>17</v>
      </c>
      <c r="J309" s="17">
        <v>30</v>
      </c>
      <c r="K309" s="17">
        <v>21</v>
      </c>
      <c r="L309" s="17">
        <v>27</v>
      </c>
      <c r="M309" s="17">
        <v>22.92</v>
      </c>
      <c r="N309" s="17">
        <v>21.65</v>
      </c>
      <c r="O309" s="17">
        <v>24.51</v>
      </c>
      <c r="P309" s="17">
        <v>27.89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13.66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53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7</v>
      </c>
      <c r="AU309" s="17">
        <v>0</v>
      </c>
      <c r="AV309" s="17">
        <v>70</v>
      </c>
      <c r="AW309" s="17">
        <v>7</v>
      </c>
      <c r="AX309" s="17">
        <v>0</v>
      </c>
      <c r="AY309" s="17">
        <v>70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/>
      <c r="BF309" s="2">
        <v>0</v>
      </c>
      <c r="BG309" s="2"/>
      <c r="BH309" s="2"/>
      <c r="BI309" s="2"/>
      <c r="BJ309" s="2">
        <v>0</v>
      </c>
      <c r="BK309" s="2">
        <v>0</v>
      </c>
      <c r="BL309" s="2">
        <v>0</v>
      </c>
      <c r="BM309" s="2"/>
      <c r="BN309" s="2"/>
      <c r="BO309" s="2"/>
      <c r="BP309" s="17">
        <v>0</v>
      </c>
      <c r="BQ309" s="17"/>
      <c r="BR309" s="17">
        <v>0</v>
      </c>
      <c r="BS309" s="17"/>
      <c r="BT309" s="17"/>
      <c r="BX309" s="18"/>
      <c r="BY309" s="18"/>
      <c r="BZ309" s="47"/>
      <c r="CA309" s="47"/>
      <c r="CB309" s="47"/>
    </row>
    <row r="310" spans="1:90" x14ac:dyDescent="0.25">
      <c r="A310" s="1" t="s">
        <v>692</v>
      </c>
      <c r="B310" s="6" t="s">
        <v>31</v>
      </c>
      <c r="C310" s="6" t="s">
        <v>329</v>
      </c>
      <c r="D310" s="17">
        <v>399</v>
      </c>
      <c r="E310" s="17">
        <v>420.02</v>
      </c>
      <c r="F310" s="17">
        <v>456.34</v>
      </c>
      <c r="G310" s="17">
        <v>471.43</v>
      </c>
      <c r="H310" s="17">
        <v>479.33</v>
      </c>
      <c r="I310" s="17">
        <v>515.36</v>
      </c>
      <c r="J310" s="17">
        <v>461.19</v>
      </c>
      <c r="K310" s="17">
        <v>473.99</v>
      </c>
      <c r="L310" s="17">
        <v>495.38</v>
      </c>
      <c r="M310" s="17">
        <v>564.19000000000005</v>
      </c>
      <c r="N310" s="17">
        <v>562.75</v>
      </c>
      <c r="O310" s="17">
        <v>505.22</v>
      </c>
      <c r="P310" s="17">
        <v>536.24</v>
      </c>
      <c r="Q310" s="17">
        <v>33</v>
      </c>
      <c r="R310" s="17">
        <v>33.08</v>
      </c>
      <c r="S310" s="17">
        <v>50.28</v>
      </c>
      <c r="T310" s="17">
        <v>42.43</v>
      </c>
      <c r="U310" s="17">
        <v>28.33</v>
      </c>
      <c r="V310" s="17">
        <v>42.27</v>
      </c>
      <c r="W310" s="17">
        <v>35.19</v>
      </c>
      <c r="X310" s="17">
        <v>38.270000000000003</v>
      </c>
      <c r="Y310" s="17">
        <v>34.4</v>
      </c>
      <c r="Z310" s="17">
        <v>20.49</v>
      </c>
      <c r="AA310" s="17">
        <v>23.54</v>
      </c>
      <c r="AB310" s="17">
        <v>30.64</v>
      </c>
      <c r="AC310" s="17">
        <v>80.64</v>
      </c>
      <c r="AD310" s="17">
        <v>762.43</v>
      </c>
      <c r="AE310" s="17">
        <v>182.36</v>
      </c>
      <c r="AF310" s="17">
        <v>277.20999999999998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85.72</v>
      </c>
      <c r="AM310" s="17">
        <v>0</v>
      </c>
      <c r="AN310" s="17">
        <v>43</v>
      </c>
      <c r="AO310" s="17">
        <v>43</v>
      </c>
      <c r="AP310" s="17">
        <v>8</v>
      </c>
      <c r="AQ310" s="17">
        <v>773</v>
      </c>
      <c r="AR310" s="17">
        <v>640</v>
      </c>
      <c r="AS310" s="17">
        <v>171</v>
      </c>
      <c r="AT310" s="17">
        <v>68</v>
      </c>
      <c r="AU310" s="17">
        <v>5</v>
      </c>
      <c r="AV310" s="17">
        <v>1061</v>
      </c>
      <c r="AW310" s="17">
        <v>68</v>
      </c>
      <c r="AX310" s="17">
        <v>5</v>
      </c>
      <c r="AY310" s="17">
        <v>1061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/>
      <c r="BF310" s="2">
        <v>0</v>
      </c>
      <c r="BG310" s="2"/>
      <c r="BH310" s="2"/>
      <c r="BI310" s="2"/>
      <c r="BJ310" s="2">
        <v>0</v>
      </c>
      <c r="BK310" s="2">
        <v>0</v>
      </c>
      <c r="BL310" s="2">
        <v>0</v>
      </c>
      <c r="BM310" s="2"/>
      <c r="BN310" s="2"/>
      <c r="BO310" s="2"/>
      <c r="BP310" s="17">
        <v>0</v>
      </c>
      <c r="BQ310" s="17"/>
      <c r="BR310" s="17">
        <v>0</v>
      </c>
      <c r="BS310" s="17"/>
      <c r="BT310" s="17"/>
      <c r="BX310" s="18"/>
      <c r="BY310" s="18"/>
      <c r="BZ310" s="47"/>
      <c r="CA310" s="47"/>
      <c r="CB310" s="47"/>
    </row>
    <row r="311" spans="1:90" x14ac:dyDescent="0.25">
      <c r="A311" s="1" t="s">
        <v>685</v>
      </c>
      <c r="B311" s="6" t="s">
        <v>244</v>
      </c>
      <c r="C311" s="6" t="s">
        <v>539</v>
      </c>
      <c r="D311" s="17">
        <v>196.55</v>
      </c>
      <c r="E311" s="17">
        <v>199</v>
      </c>
      <c r="F311" s="17">
        <v>195</v>
      </c>
      <c r="G311" s="17">
        <v>220.45</v>
      </c>
      <c r="H311" s="17">
        <v>231</v>
      </c>
      <c r="I311" s="17">
        <v>191.18</v>
      </c>
      <c r="J311" s="17">
        <v>225.22</v>
      </c>
      <c r="K311" s="17">
        <v>229.16</v>
      </c>
      <c r="L311" s="17">
        <v>260.04000000000002</v>
      </c>
      <c r="M311" s="17">
        <v>280</v>
      </c>
      <c r="N311" s="17">
        <v>301</v>
      </c>
      <c r="O311" s="17">
        <v>309.64999999999998</v>
      </c>
      <c r="P311" s="17">
        <v>300.33</v>
      </c>
      <c r="Q311" s="17">
        <v>2</v>
      </c>
      <c r="R311" s="17">
        <v>2</v>
      </c>
      <c r="S311" s="17">
        <v>1</v>
      </c>
      <c r="T311" s="17">
        <v>0</v>
      </c>
      <c r="U311" s="17">
        <v>4</v>
      </c>
      <c r="V311" s="17">
        <v>2</v>
      </c>
      <c r="W311" s="17">
        <v>73</v>
      </c>
      <c r="X311" s="17">
        <v>65</v>
      </c>
      <c r="Y311" s="17">
        <v>69</v>
      </c>
      <c r="Z311" s="17">
        <v>32</v>
      </c>
      <c r="AA311" s="17">
        <v>35</v>
      </c>
      <c r="AB311" s="17">
        <v>64</v>
      </c>
      <c r="AC311" s="17">
        <v>81</v>
      </c>
      <c r="AD311" s="17">
        <v>180.91</v>
      </c>
      <c r="AE311" s="17">
        <v>0</v>
      </c>
      <c r="AF311" s="17">
        <v>84.63</v>
      </c>
      <c r="AG311" s="17">
        <v>11.73</v>
      </c>
      <c r="AH311" s="17">
        <v>0</v>
      </c>
      <c r="AI311" s="17">
        <v>0</v>
      </c>
      <c r="AJ311" s="17">
        <v>0</v>
      </c>
      <c r="AK311" s="17">
        <v>0</v>
      </c>
      <c r="AL311" s="17">
        <v>4</v>
      </c>
      <c r="AM311" s="17">
        <v>0</v>
      </c>
      <c r="AN311" s="17">
        <v>0</v>
      </c>
      <c r="AO311" s="17">
        <v>0</v>
      </c>
      <c r="AP311" s="17">
        <v>0</v>
      </c>
      <c r="AQ311" s="17">
        <v>115</v>
      </c>
      <c r="AR311" s="17">
        <v>87</v>
      </c>
      <c r="AS311" s="17">
        <v>4</v>
      </c>
      <c r="AT311" s="17">
        <v>23</v>
      </c>
      <c r="AU311" s="17">
        <v>0</v>
      </c>
      <c r="AV311" s="17">
        <v>485</v>
      </c>
      <c r="AW311" s="17">
        <v>23</v>
      </c>
      <c r="AX311" s="17">
        <v>0</v>
      </c>
      <c r="AY311" s="17">
        <v>485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/>
      <c r="BF311" s="2">
        <v>0</v>
      </c>
      <c r="BG311" s="2"/>
      <c r="BH311" s="2"/>
      <c r="BI311" s="2"/>
      <c r="BJ311" s="2">
        <v>0</v>
      </c>
      <c r="BK311" s="2">
        <v>0</v>
      </c>
      <c r="BL311" s="2">
        <v>0</v>
      </c>
      <c r="BM311" s="2"/>
      <c r="BN311" s="2"/>
      <c r="BO311" s="2"/>
      <c r="BP311" s="17">
        <v>0</v>
      </c>
      <c r="BQ311" s="17"/>
      <c r="BR311" s="17">
        <v>0</v>
      </c>
      <c r="BS311" s="17"/>
      <c r="BT311" s="17"/>
      <c r="BX311" s="18"/>
      <c r="BY311" s="18"/>
      <c r="BZ311" s="47"/>
      <c r="CA311" s="47"/>
      <c r="CB311" s="47"/>
    </row>
    <row r="312" spans="1:90" x14ac:dyDescent="0.25">
      <c r="A312" s="1" t="s">
        <v>690</v>
      </c>
      <c r="B312" s="34" t="s">
        <v>308</v>
      </c>
      <c r="C312" s="6" t="s">
        <v>603</v>
      </c>
      <c r="D312" s="17">
        <v>305.04000000000002</v>
      </c>
      <c r="E312" s="17">
        <v>372</v>
      </c>
      <c r="F312" s="17">
        <v>383.23</v>
      </c>
      <c r="G312" s="17">
        <v>422.45</v>
      </c>
      <c r="H312" s="17">
        <v>400.06</v>
      </c>
      <c r="I312" s="17">
        <v>415.46</v>
      </c>
      <c r="J312" s="17">
        <v>396.9</v>
      </c>
      <c r="K312" s="17">
        <v>439.54</v>
      </c>
      <c r="L312" s="17">
        <v>438.18</v>
      </c>
      <c r="M312" s="17">
        <v>437.6</v>
      </c>
      <c r="N312" s="17">
        <v>424.8</v>
      </c>
      <c r="O312" s="17">
        <v>315.73</v>
      </c>
      <c r="P312" s="17">
        <v>356.35</v>
      </c>
      <c r="Q312" s="17">
        <v>0</v>
      </c>
      <c r="R312" s="17">
        <v>0</v>
      </c>
      <c r="S312" s="17">
        <v>3</v>
      </c>
      <c r="T312" s="17">
        <v>4</v>
      </c>
      <c r="U312" s="17">
        <v>4</v>
      </c>
      <c r="V312" s="17">
        <v>6</v>
      </c>
      <c r="W312" s="17">
        <v>5.28</v>
      </c>
      <c r="X312" s="17">
        <v>7</v>
      </c>
      <c r="Y312" s="17">
        <v>11.8</v>
      </c>
      <c r="Z312" s="17">
        <v>7.32</v>
      </c>
      <c r="AA312" s="17">
        <v>20.6</v>
      </c>
      <c r="AB312" s="17">
        <v>29.6</v>
      </c>
      <c r="AC312" s="17">
        <v>52.86</v>
      </c>
      <c r="AD312" s="17">
        <v>374.23</v>
      </c>
      <c r="AE312" s="17">
        <v>0</v>
      </c>
      <c r="AF312" s="17">
        <v>306.36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30</v>
      </c>
      <c r="AO312" s="17">
        <v>21.85</v>
      </c>
      <c r="AP312" s="17">
        <v>10</v>
      </c>
      <c r="AQ312" s="17">
        <v>334</v>
      </c>
      <c r="AR312" s="17">
        <v>181</v>
      </c>
      <c r="AS312" s="17">
        <v>81</v>
      </c>
      <c r="AT312" s="17">
        <v>32</v>
      </c>
      <c r="AU312" s="17">
        <v>12</v>
      </c>
      <c r="AV312" s="17">
        <v>763</v>
      </c>
      <c r="AW312" s="17">
        <v>32</v>
      </c>
      <c r="AX312" s="17">
        <v>12</v>
      </c>
      <c r="AY312" s="17">
        <v>763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/>
      <c r="BF312" s="2">
        <v>0</v>
      </c>
      <c r="BG312" s="2"/>
      <c r="BH312" s="2"/>
      <c r="BI312" s="2"/>
      <c r="BJ312" s="2">
        <v>0</v>
      </c>
      <c r="BK312" s="2">
        <v>0</v>
      </c>
      <c r="BL312" s="2">
        <v>0</v>
      </c>
      <c r="BM312" s="2"/>
      <c r="BN312" s="2"/>
      <c r="BO312" s="2"/>
      <c r="BP312" s="17">
        <v>0</v>
      </c>
      <c r="BQ312" s="17"/>
      <c r="BR312" s="17">
        <v>0</v>
      </c>
      <c r="BS312" s="17"/>
      <c r="BT312" s="17"/>
      <c r="BX312" s="18"/>
      <c r="BY312" s="18"/>
      <c r="BZ312" s="47"/>
      <c r="CA312" s="47"/>
      <c r="CB312" s="47"/>
    </row>
    <row r="313" spans="1:90" x14ac:dyDescent="0.25">
      <c r="A313" s="1" t="s">
        <v>693</v>
      </c>
      <c r="B313" s="50" t="s">
        <v>678</v>
      </c>
      <c r="C313" s="45" t="s">
        <v>679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13</v>
      </c>
      <c r="N313" s="17">
        <v>35</v>
      </c>
      <c r="O313" s="17">
        <v>38.93</v>
      </c>
      <c r="P313" s="17">
        <v>30.08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0</v>
      </c>
      <c r="AT313" s="17">
        <v>0</v>
      </c>
      <c r="AU313" s="17">
        <v>0</v>
      </c>
      <c r="AV313" s="17">
        <v>28</v>
      </c>
      <c r="AW313" s="17">
        <v>0</v>
      </c>
      <c r="AX313" s="17">
        <v>0</v>
      </c>
      <c r="AY313" s="17">
        <v>28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/>
      <c r="BF313" s="2">
        <v>0</v>
      </c>
      <c r="BG313" s="2"/>
      <c r="BH313" s="2"/>
      <c r="BI313" s="2"/>
      <c r="BJ313" s="2">
        <v>0</v>
      </c>
      <c r="BK313" s="2">
        <v>0</v>
      </c>
      <c r="BL313" s="2">
        <v>0</v>
      </c>
      <c r="BM313" s="2"/>
      <c r="BN313" s="2"/>
      <c r="BO313" s="2"/>
      <c r="BP313" s="17">
        <v>0</v>
      </c>
      <c r="BQ313" s="17"/>
      <c r="BR313" s="17">
        <v>0</v>
      </c>
      <c r="BS313" s="17"/>
      <c r="BT313" s="17"/>
      <c r="BU313" s="6"/>
      <c r="BV313" s="6"/>
      <c r="BW313" s="6"/>
    </row>
    <row r="314" spans="1:90" x14ac:dyDescent="0.25">
      <c r="A314" s="1" t="s">
        <v>684</v>
      </c>
      <c r="B314" s="6" t="s">
        <v>153</v>
      </c>
      <c r="C314" s="6" t="s">
        <v>450</v>
      </c>
      <c r="D314" s="17">
        <v>20.94</v>
      </c>
      <c r="E314" s="17">
        <v>24</v>
      </c>
      <c r="F314" s="17">
        <v>23.94</v>
      </c>
      <c r="G314" s="17">
        <v>34</v>
      </c>
      <c r="H314" s="17">
        <v>25</v>
      </c>
      <c r="I314" s="17">
        <v>34</v>
      </c>
      <c r="J314" s="17">
        <v>25</v>
      </c>
      <c r="K314" s="17">
        <v>28.75</v>
      </c>
      <c r="L314" s="17">
        <v>32</v>
      </c>
      <c r="M314" s="17">
        <v>35</v>
      </c>
      <c r="N314" s="17">
        <v>29</v>
      </c>
      <c r="O314" s="17">
        <v>17.45</v>
      </c>
      <c r="P314" s="17">
        <v>20.6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1.1499999999999999</v>
      </c>
      <c r="AB314" s="17">
        <v>2.2999999999999998</v>
      </c>
      <c r="AC314" s="17">
        <v>3.15</v>
      </c>
      <c r="AD314" s="17">
        <v>19.05</v>
      </c>
      <c r="AE314" s="17">
        <v>0</v>
      </c>
      <c r="AF314" s="17">
        <v>14.4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0</v>
      </c>
      <c r="AT314" s="17">
        <v>0</v>
      </c>
      <c r="AU314" s="17">
        <v>0</v>
      </c>
      <c r="AV314" s="17">
        <v>48</v>
      </c>
      <c r="AW314" s="17">
        <v>0</v>
      </c>
      <c r="AX314" s="17">
        <v>0</v>
      </c>
      <c r="AY314" s="17">
        <v>48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/>
      <c r="BF314" s="2">
        <v>0</v>
      </c>
      <c r="BG314" s="2"/>
      <c r="BH314" s="2"/>
      <c r="BI314" s="2"/>
      <c r="BJ314" s="2">
        <v>0</v>
      </c>
      <c r="BK314" s="2">
        <v>0</v>
      </c>
      <c r="BL314" s="2">
        <v>0</v>
      </c>
      <c r="BM314" s="2"/>
      <c r="BN314" s="2"/>
      <c r="BO314" s="2"/>
      <c r="BP314" s="17">
        <v>0</v>
      </c>
      <c r="BQ314" s="17"/>
      <c r="BR314" s="17">
        <v>0</v>
      </c>
      <c r="BS314" s="17"/>
      <c r="BT314" s="17"/>
      <c r="BX314" s="18"/>
      <c r="BY314" s="18"/>
      <c r="BZ314" s="47"/>
      <c r="CA314" s="47"/>
      <c r="CB314" s="47"/>
    </row>
    <row r="315" spans="1:90" x14ac:dyDescent="0.25">
      <c r="A315" s="1" t="s">
        <v>688</v>
      </c>
      <c r="B315" s="6" t="s">
        <v>200</v>
      </c>
      <c r="C315" s="6" t="s">
        <v>497</v>
      </c>
      <c r="D315" s="17">
        <v>282</v>
      </c>
      <c r="E315" s="17">
        <v>280.23</v>
      </c>
      <c r="F315" s="17">
        <v>309.27999999999997</v>
      </c>
      <c r="G315" s="17">
        <v>306.02999999999997</v>
      </c>
      <c r="H315" s="17">
        <v>318</v>
      </c>
      <c r="I315" s="17">
        <v>320</v>
      </c>
      <c r="J315" s="17">
        <v>357.8</v>
      </c>
      <c r="K315" s="17">
        <v>330.53</v>
      </c>
      <c r="L315" s="17">
        <v>335.73</v>
      </c>
      <c r="M315" s="17">
        <v>353.16</v>
      </c>
      <c r="N315" s="17">
        <v>344.97</v>
      </c>
      <c r="O315" s="17">
        <v>266.2</v>
      </c>
      <c r="P315" s="17">
        <v>277.52999999999997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3</v>
      </c>
      <c r="Z315" s="17">
        <v>1</v>
      </c>
      <c r="AA315" s="17">
        <v>0.83</v>
      </c>
      <c r="AB315" s="17">
        <v>1</v>
      </c>
      <c r="AC315" s="17">
        <v>6.83</v>
      </c>
      <c r="AD315" s="17">
        <v>349.46</v>
      </c>
      <c r="AE315" s="17">
        <v>0</v>
      </c>
      <c r="AF315" s="17">
        <v>30.72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40</v>
      </c>
      <c r="AO315" s="17">
        <v>20</v>
      </c>
      <c r="AP315" s="17">
        <v>4</v>
      </c>
      <c r="AQ315" s="17">
        <v>117</v>
      </c>
      <c r="AR315" s="17">
        <v>74</v>
      </c>
      <c r="AS315" s="17">
        <v>44</v>
      </c>
      <c r="AT315" s="17">
        <v>41</v>
      </c>
      <c r="AU315" s="17">
        <v>2</v>
      </c>
      <c r="AV315" s="17">
        <v>494</v>
      </c>
      <c r="AW315" s="17">
        <v>40</v>
      </c>
      <c r="AX315" s="17">
        <v>2</v>
      </c>
      <c r="AY315" s="17">
        <v>494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/>
      <c r="BF315" s="2">
        <v>0</v>
      </c>
      <c r="BG315" s="2"/>
      <c r="BH315" s="2"/>
      <c r="BI315" s="2"/>
      <c r="BJ315" s="2">
        <v>0</v>
      </c>
      <c r="BK315" s="2">
        <v>0</v>
      </c>
      <c r="BL315" s="2">
        <v>0</v>
      </c>
      <c r="BM315" s="2"/>
      <c r="BN315" s="2"/>
      <c r="BO315" s="2"/>
      <c r="BP315" s="17">
        <v>0</v>
      </c>
      <c r="BQ315" s="17"/>
      <c r="BR315" s="17">
        <v>0</v>
      </c>
      <c r="BS315" s="17"/>
      <c r="BT315" s="17"/>
      <c r="BX315" s="18"/>
      <c r="BY315" s="18"/>
      <c r="BZ315" s="47"/>
      <c r="CA315" s="47"/>
      <c r="CB315" s="47"/>
    </row>
    <row r="316" spans="1:90" x14ac:dyDescent="0.25">
      <c r="A316" s="1" t="s">
        <v>689</v>
      </c>
      <c r="B316" s="6" t="s">
        <v>140</v>
      </c>
      <c r="C316" s="6" t="s">
        <v>437</v>
      </c>
      <c r="D316" s="17">
        <v>56</v>
      </c>
      <c r="E316" s="17">
        <v>60</v>
      </c>
      <c r="F316" s="17">
        <v>66</v>
      </c>
      <c r="G316" s="17">
        <v>76</v>
      </c>
      <c r="H316" s="17">
        <v>65</v>
      </c>
      <c r="I316" s="17">
        <v>94</v>
      </c>
      <c r="J316" s="17">
        <v>53</v>
      </c>
      <c r="K316" s="17">
        <v>78</v>
      </c>
      <c r="L316" s="17">
        <v>84</v>
      </c>
      <c r="M316" s="17">
        <v>103.05</v>
      </c>
      <c r="N316" s="17">
        <v>88</v>
      </c>
      <c r="O316" s="17">
        <v>98.4</v>
      </c>
      <c r="P316" s="17">
        <v>81.290000000000006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3</v>
      </c>
      <c r="AA316" s="17">
        <v>5.8</v>
      </c>
      <c r="AB316" s="17">
        <v>7.8</v>
      </c>
      <c r="AC316" s="17">
        <v>11.75</v>
      </c>
      <c r="AD316" s="17">
        <v>62.4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68</v>
      </c>
      <c r="AR316" s="17">
        <v>80</v>
      </c>
      <c r="AS316" s="17">
        <v>12</v>
      </c>
      <c r="AT316" s="17">
        <v>4</v>
      </c>
      <c r="AU316" s="17">
        <v>0</v>
      </c>
      <c r="AV316" s="17">
        <v>155</v>
      </c>
      <c r="AW316" s="17">
        <v>0</v>
      </c>
      <c r="AX316" s="17">
        <v>0</v>
      </c>
      <c r="AY316" s="17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/>
      <c r="BF316" s="2">
        <v>0</v>
      </c>
      <c r="BG316" s="2"/>
      <c r="BH316" s="2"/>
      <c r="BI316" s="2"/>
      <c r="BJ316" s="2">
        <v>0</v>
      </c>
      <c r="BK316" s="2">
        <v>0</v>
      </c>
      <c r="BL316" s="2">
        <v>0</v>
      </c>
      <c r="BM316" s="2"/>
      <c r="BN316" s="2"/>
      <c r="BO316" s="2"/>
      <c r="BP316" s="17">
        <v>0</v>
      </c>
      <c r="BQ316" s="17"/>
      <c r="BR316" s="17">
        <v>0</v>
      </c>
      <c r="BS316" s="17"/>
      <c r="BT316" s="17"/>
      <c r="BX316" s="18"/>
      <c r="BZ316" s="47"/>
      <c r="CA316" s="47"/>
      <c r="CB316" s="47"/>
    </row>
    <row r="317" spans="1:90" x14ac:dyDescent="0.25">
      <c r="A317" s="1" t="s">
        <v>685</v>
      </c>
      <c r="B317" s="6" t="s">
        <v>160</v>
      </c>
      <c r="C317" s="6" t="s">
        <v>457</v>
      </c>
      <c r="D317" s="17">
        <v>5</v>
      </c>
      <c r="E317" s="17">
        <v>10</v>
      </c>
      <c r="F317" s="17">
        <v>18</v>
      </c>
      <c r="G317" s="17">
        <v>22</v>
      </c>
      <c r="H317" s="17">
        <v>17</v>
      </c>
      <c r="I317" s="17">
        <v>19</v>
      </c>
      <c r="J317" s="17">
        <v>16</v>
      </c>
      <c r="K317" s="17">
        <v>24</v>
      </c>
      <c r="L317" s="17">
        <v>21</v>
      </c>
      <c r="M317" s="17">
        <v>20</v>
      </c>
      <c r="N317" s="17">
        <v>15</v>
      </c>
      <c r="O317" s="17">
        <v>12</v>
      </c>
      <c r="P317" s="17">
        <v>18.3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1</v>
      </c>
      <c r="Z317" s="17">
        <v>1</v>
      </c>
      <c r="AA317" s="17">
        <v>0</v>
      </c>
      <c r="AB317" s="17">
        <v>1</v>
      </c>
      <c r="AC317" s="17">
        <v>3</v>
      </c>
      <c r="AD317" s="17">
        <v>13.5</v>
      </c>
      <c r="AE317" s="17">
        <v>0</v>
      </c>
      <c r="AF317" s="17">
        <v>0</v>
      </c>
      <c r="AG317" s="17">
        <v>1.5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21</v>
      </c>
      <c r="AO317" s="17">
        <v>15</v>
      </c>
      <c r="AP317" s="17">
        <v>0</v>
      </c>
      <c r="AQ317" s="17">
        <v>0</v>
      </c>
      <c r="AR317" s="17">
        <v>0</v>
      </c>
      <c r="AS317" s="17">
        <v>0</v>
      </c>
      <c r="AT317" s="17">
        <v>0</v>
      </c>
      <c r="AU317" s="17">
        <v>2</v>
      </c>
      <c r="AV317" s="17">
        <v>40</v>
      </c>
      <c r="AW317" s="17">
        <v>0</v>
      </c>
      <c r="AX317" s="17">
        <v>2</v>
      </c>
      <c r="AY317" s="17">
        <v>40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/>
      <c r="BF317" s="2">
        <v>0</v>
      </c>
      <c r="BG317" s="2"/>
      <c r="BH317" s="2"/>
      <c r="BI317" s="2"/>
      <c r="BJ317" s="2">
        <v>0</v>
      </c>
      <c r="BK317" s="2">
        <v>0</v>
      </c>
      <c r="BL317" s="2">
        <v>0</v>
      </c>
      <c r="BM317" s="2"/>
      <c r="BN317" s="2"/>
      <c r="BO317" s="2"/>
      <c r="BP317" s="17">
        <v>0</v>
      </c>
      <c r="BQ317" s="17"/>
      <c r="BR317" s="17">
        <v>0</v>
      </c>
      <c r="BS317" s="17"/>
      <c r="BT317" s="17"/>
      <c r="BX317" s="18"/>
      <c r="BY317" s="18"/>
      <c r="BZ317" s="47"/>
      <c r="CA317" s="47"/>
      <c r="CB317" s="47"/>
    </row>
    <row r="318" spans="1:90" x14ac:dyDescent="0.25">
      <c r="A318" s="1" t="s">
        <v>684</v>
      </c>
      <c r="B318" s="6" t="s">
        <v>182</v>
      </c>
      <c r="C318" s="6" t="s">
        <v>479</v>
      </c>
      <c r="D318" s="17">
        <v>24</v>
      </c>
      <c r="E318" s="17">
        <v>29</v>
      </c>
      <c r="F318" s="17">
        <v>20</v>
      </c>
      <c r="G318" s="17">
        <v>18</v>
      </c>
      <c r="H318" s="17">
        <v>34</v>
      </c>
      <c r="I318" s="17">
        <v>30</v>
      </c>
      <c r="J318" s="17">
        <v>36</v>
      </c>
      <c r="K318" s="17">
        <v>24</v>
      </c>
      <c r="L318" s="17">
        <v>28</v>
      </c>
      <c r="M318" s="17">
        <v>31</v>
      </c>
      <c r="N318" s="17">
        <v>23</v>
      </c>
      <c r="O318" s="17">
        <v>25.78</v>
      </c>
      <c r="P318" s="17">
        <v>21.24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27.88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2</v>
      </c>
      <c r="AR318" s="17">
        <v>0</v>
      </c>
      <c r="AS318" s="17">
        <v>3</v>
      </c>
      <c r="AT318" s="17">
        <v>4</v>
      </c>
      <c r="AU318" s="17">
        <v>0</v>
      </c>
      <c r="AV318" s="17">
        <v>47</v>
      </c>
      <c r="AW318" s="17">
        <v>4</v>
      </c>
      <c r="AX318" s="17">
        <v>0</v>
      </c>
      <c r="AY318" s="17">
        <v>47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/>
      <c r="BF318" s="2">
        <v>0</v>
      </c>
      <c r="BG318" s="2"/>
      <c r="BH318" s="2"/>
      <c r="BI318" s="2"/>
      <c r="BJ318" s="2">
        <v>0</v>
      </c>
      <c r="BK318" s="2">
        <v>0</v>
      </c>
      <c r="BL318" s="2">
        <v>0</v>
      </c>
      <c r="BM318" s="2"/>
      <c r="BN318" s="2"/>
      <c r="BO318" s="2"/>
      <c r="BP318" s="17">
        <v>0</v>
      </c>
      <c r="BQ318" s="17"/>
      <c r="BR318" s="17">
        <v>0</v>
      </c>
      <c r="BS318" s="17"/>
      <c r="BT318" s="17"/>
      <c r="BX318" s="18"/>
      <c r="BY318" s="18"/>
      <c r="BZ318" s="47"/>
      <c r="CA318" s="47"/>
      <c r="CB318" s="47"/>
    </row>
    <row r="319" spans="1:90" x14ac:dyDescent="0.25">
      <c r="A319" s="1" t="s">
        <v>692</v>
      </c>
      <c r="B319" s="6" t="s">
        <v>78</v>
      </c>
      <c r="C319" s="6" t="s">
        <v>376</v>
      </c>
      <c r="D319" s="17">
        <v>6</v>
      </c>
      <c r="E319" s="17">
        <v>0</v>
      </c>
      <c r="F319" s="17">
        <v>11.04</v>
      </c>
      <c r="G319" s="17">
        <v>6</v>
      </c>
      <c r="H319" s="17">
        <v>14</v>
      </c>
      <c r="I319" s="17">
        <v>6</v>
      </c>
      <c r="J319" s="17">
        <v>10</v>
      </c>
      <c r="K319" s="17">
        <v>10</v>
      </c>
      <c r="L319" s="17">
        <v>8</v>
      </c>
      <c r="M319" s="17">
        <v>12</v>
      </c>
      <c r="N319" s="17">
        <v>9</v>
      </c>
      <c r="O319" s="17">
        <v>5.42</v>
      </c>
      <c r="P319" s="17">
        <v>7.44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8</v>
      </c>
      <c r="AE319" s="17">
        <v>0</v>
      </c>
      <c r="AF319" s="17">
        <v>5.2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1</v>
      </c>
      <c r="AS319" s="17">
        <v>0</v>
      </c>
      <c r="AT319" s="17">
        <v>1</v>
      </c>
      <c r="AU319" s="17">
        <v>0</v>
      </c>
      <c r="AV319" s="17">
        <v>19</v>
      </c>
      <c r="AW319" s="17">
        <v>1</v>
      </c>
      <c r="AX319" s="17">
        <v>0</v>
      </c>
      <c r="AY319" s="17">
        <v>19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/>
      <c r="BF319" s="2">
        <v>0</v>
      </c>
      <c r="BG319" s="2"/>
      <c r="BH319" s="2"/>
      <c r="BI319" s="2"/>
      <c r="BJ319" s="2">
        <v>0</v>
      </c>
      <c r="BK319" s="2">
        <v>0</v>
      </c>
      <c r="BL319" s="2">
        <v>0</v>
      </c>
      <c r="BM319" s="2"/>
      <c r="BN319" s="2"/>
      <c r="BO319" s="2"/>
      <c r="BP319" s="17">
        <v>0</v>
      </c>
      <c r="BQ319" s="17"/>
      <c r="BR319" s="17">
        <v>0</v>
      </c>
      <c r="BS319" s="17"/>
      <c r="BT319" s="17"/>
      <c r="BX319" s="18"/>
      <c r="BY319" s="18"/>
    </row>
    <row r="320" spans="1:90" s="6" customFormat="1" x14ac:dyDescent="0.25">
      <c r="A320" s="1" t="s">
        <v>684</v>
      </c>
      <c r="B320" s="6" t="s">
        <v>147</v>
      </c>
      <c r="C320" s="6" t="s">
        <v>444</v>
      </c>
      <c r="D320" s="17">
        <v>65.88</v>
      </c>
      <c r="E320" s="17">
        <v>51</v>
      </c>
      <c r="F320" s="17">
        <v>65</v>
      </c>
      <c r="G320" s="17">
        <v>52</v>
      </c>
      <c r="H320" s="17">
        <v>55</v>
      </c>
      <c r="I320" s="17">
        <v>61</v>
      </c>
      <c r="J320" s="17">
        <v>58</v>
      </c>
      <c r="K320" s="17">
        <v>48</v>
      </c>
      <c r="L320" s="17">
        <v>51.28</v>
      </c>
      <c r="M320" s="17">
        <v>46.57</v>
      </c>
      <c r="N320" s="17">
        <v>58</v>
      </c>
      <c r="O320" s="17">
        <v>37.49</v>
      </c>
      <c r="P320" s="17">
        <v>48.03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1</v>
      </c>
      <c r="Z320" s="17">
        <v>0</v>
      </c>
      <c r="AA320" s="17">
        <v>5</v>
      </c>
      <c r="AB320" s="17">
        <v>3</v>
      </c>
      <c r="AC320" s="17">
        <v>7</v>
      </c>
      <c r="AD320" s="17">
        <v>51.85</v>
      </c>
      <c r="AE320" s="17">
        <v>0</v>
      </c>
      <c r="AF320" s="17">
        <v>16.89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35.39</v>
      </c>
      <c r="AO320" s="17">
        <v>27.34</v>
      </c>
      <c r="AP320" s="17">
        <v>0</v>
      </c>
      <c r="AQ320" s="17">
        <v>22</v>
      </c>
      <c r="AR320" s="17">
        <v>21</v>
      </c>
      <c r="AS320" s="17">
        <v>3</v>
      </c>
      <c r="AT320" s="17">
        <v>12</v>
      </c>
      <c r="AU320" s="17">
        <v>0</v>
      </c>
      <c r="AV320" s="17">
        <v>108</v>
      </c>
      <c r="AW320" s="17">
        <v>12</v>
      </c>
      <c r="AX320" s="17">
        <v>0</v>
      </c>
      <c r="AY320" s="17">
        <v>106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/>
      <c r="BF320" s="2">
        <v>0</v>
      </c>
      <c r="BG320" s="2"/>
      <c r="BH320" s="2"/>
      <c r="BI320" s="2"/>
      <c r="BJ320" s="2">
        <v>0</v>
      </c>
      <c r="BK320" s="2">
        <v>0</v>
      </c>
      <c r="BL320" s="2">
        <v>0</v>
      </c>
      <c r="BM320" s="2"/>
      <c r="BN320" s="2"/>
      <c r="BO320" s="2"/>
      <c r="BP320" s="17">
        <v>0</v>
      </c>
      <c r="BQ320" s="17"/>
      <c r="BR320" s="17">
        <v>0</v>
      </c>
      <c r="BS320" s="17"/>
      <c r="BT320" s="17"/>
      <c r="BU320"/>
      <c r="BV320"/>
      <c r="BW320"/>
      <c r="BX320" s="18"/>
      <c r="BY320" s="18"/>
      <c r="BZ320" s="1"/>
      <c r="CA320" s="1"/>
      <c r="CB320" s="1"/>
      <c r="CC320"/>
      <c r="CD320"/>
      <c r="CE320"/>
      <c r="CF320"/>
      <c r="CG320"/>
      <c r="CH320"/>
      <c r="CI320"/>
      <c r="CJ320" s="48"/>
      <c r="CK320" s="48"/>
      <c r="CL320" s="48"/>
    </row>
    <row r="321" spans="1:90" s="6" customFormat="1" x14ac:dyDescent="0.25">
      <c r="A321" s="1" t="s">
        <v>684</v>
      </c>
      <c r="B321" s="6" t="s">
        <v>90</v>
      </c>
      <c r="C321" s="6" t="s">
        <v>388</v>
      </c>
      <c r="D321" s="17">
        <v>7</v>
      </c>
      <c r="E321" s="17">
        <v>13</v>
      </c>
      <c r="F321" s="17">
        <v>14</v>
      </c>
      <c r="G321" s="17">
        <v>12</v>
      </c>
      <c r="H321" s="17">
        <v>11</v>
      </c>
      <c r="I321" s="17">
        <v>14</v>
      </c>
      <c r="J321" s="17">
        <v>13.5</v>
      </c>
      <c r="K321" s="17">
        <v>10</v>
      </c>
      <c r="L321" s="17">
        <v>17.5</v>
      </c>
      <c r="M321" s="17">
        <v>10</v>
      </c>
      <c r="N321" s="17">
        <v>15</v>
      </c>
      <c r="O321" s="17">
        <v>10.25</v>
      </c>
      <c r="P321" s="17">
        <v>14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8.8699999999999992</v>
      </c>
      <c r="AE321" s="17">
        <v>0</v>
      </c>
      <c r="AF321" s="17">
        <v>3.64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1</v>
      </c>
      <c r="AM321" s="17">
        <v>0</v>
      </c>
      <c r="AN321" s="17">
        <v>12</v>
      </c>
      <c r="AO321" s="17">
        <v>8.8000000000000007</v>
      </c>
      <c r="AP321" s="17">
        <v>0</v>
      </c>
      <c r="AQ321" s="17">
        <v>1</v>
      </c>
      <c r="AR321" s="17">
        <v>0</v>
      </c>
      <c r="AS321" s="17">
        <v>1</v>
      </c>
      <c r="AT321" s="17">
        <v>0</v>
      </c>
      <c r="AU321" s="17">
        <v>0</v>
      </c>
      <c r="AV321" s="17">
        <v>36</v>
      </c>
      <c r="AW321" s="17">
        <v>0</v>
      </c>
      <c r="AX321" s="17">
        <v>0</v>
      </c>
      <c r="AY321" s="17">
        <v>36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/>
      <c r="BF321" s="2">
        <v>0</v>
      </c>
      <c r="BG321" s="2"/>
      <c r="BH321" s="2"/>
      <c r="BI321" s="2"/>
      <c r="BJ321" s="2">
        <v>0</v>
      </c>
      <c r="BK321" s="2">
        <v>0</v>
      </c>
      <c r="BL321" s="2">
        <v>0</v>
      </c>
      <c r="BM321" s="2"/>
      <c r="BN321" s="2"/>
      <c r="BO321" s="2"/>
      <c r="BP321" s="17">
        <v>0</v>
      </c>
      <c r="BQ321" s="17"/>
      <c r="BR321" s="17">
        <v>0</v>
      </c>
      <c r="BS321" s="17"/>
      <c r="BT321" s="17"/>
      <c r="BU321"/>
      <c r="BV321"/>
      <c r="BW321"/>
      <c r="BX321" s="18"/>
      <c r="BY321" s="18"/>
      <c r="BZ321" s="1"/>
      <c r="CA321" s="1"/>
      <c r="CB321" s="1"/>
      <c r="CC321"/>
      <c r="CD321"/>
      <c r="CE321"/>
      <c r="CF321"/>
      <c r="CG321"/>
      <c r="CH321"/>
      <c r="CI321"/>
      <c r="CJ321" s="48"/>
      <c r="CK321" s="48"/>
      <c r="CL321" s="48"/>
    </row>
    <row r="322" spans="1:90" s="6" customFormat="1" x14ac:dyDescent="0.25">
      <c r="A322" s="1" t="s">
        <v>689</v>
      </c>
      <c r="B322" s="6" t="s">
        <v>132</v>
      </c>
      <c r="C322" s="6" t="s">
        <v>429</v>
      </c>
      <c r="D322" s="17">
        <v>5</v>
      </c>
      <c r="E322" s="17">
        <v>6</v>
      </c>
      <c r="F322" s="17">
        <v>2</v>
      </c>
      <c r="G322" s="17">
        <v>10</v>
      </c>
      <c r="H322" s="17">
        <v>10</v>
      </c>
      <c r="I322" s="17">
        <v>4</v>
      </c>
      <c r="J322" s="17">
        <v>11</v>
      </c>
      <c r="K322" s="17">
        <v>5</v>
      </c>
      <c r="L322" s="17">
        <v>8</v>
      </c>
      <c r="M322" s="17">
        <v>4</v>
      </c>
      <c r="N322" s="17">
        <v>6</v>
      </c>
      <c r="O322" s="17">
        <v>6</v>
      </c>
      <c r="P322" s="17">
        <v>3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6.84</v>
      </c>
      <c r="AE322" s="17">
        <v>0</v>
      </c>
      <c r="AF322" s="17">
        <v>2.34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1</v>
      </c>
      <c r="AU322" s="17">
        <v>0</v>
      </c>
      <c r="AV322" s="17">
        <v>16</v>
      </c>
      <c r="AW322" s="17">
        <v>0</v>
      </c>
      <c r="AX322" s="17">
        <v>0</v>
      </c>
      <c r="AY322" s="17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/>
      <c r="BF322" s="2">
        <v>0</v>
      </c>
      <c r="BG322" s="2"/>
      <c r="BH322" s="2"/>
      <c r="BI322" s="2"/>
      <c r="BJ322" s="2">
        <v>0</v>
      </c>
      <c r="BK322" s="2">
        <v>0</v>
      </c>
      <c r="BL322" s="2">
        <v>0</v>
      </c>
      <c r="BM322" s="2"/>
      <c r="BN322" s="2"/>
      <c r="BO322" s="2"/>
      <c r="BP322" s="17">
        <v>0</v>
      </c>
      <c r="BQ322" s="17"/>
      <c r="BR322" s="17">
        <v>0</v>
      </c>
      <c r="BS322" s="17"/>
      <c r="BT322" s="17"/>
      <c r="BU322"/>
      <c r="BV322"/>
      <c r="BW322"/>
      <c r="BX322" s="18"/>
      <c r="BY322" s="18"/>
      <c r="BZ322" s="1"/>
      <c r="CA322" s="1"/>
      <c r="CB322" s="1"/>
      <c r="CC322"/>
      <c r="CD322"/>
      <c r="CE322"/>
      <c r="CF322"/>
      <c r="CG322"/>
      <c r="CH322"/>
      <c r="CI322"/>
      <c r="CJ322" s="48"/>
      <c r="CK322" s="48"/>
      <c r="CL322" s="48"/>
    </row>
    <row r="323" spans="1:90" x14ac:dyDescent="0.25">
      <c r="A323" s="1" t="s">
        <v>689</v>
      </c>
      <c r="B323" s="6" t="s">
        <v>52</v>
      </c>
      <c r="C323" s="6" t="s">
        <v>350</v>
      </c>
      <c r="D323" s="17">
        <v>149.44999999999999</v>
      </c>
      <c r="E323" s="17">
        <v>150</v>
      </c>
      <c r="F323" s="17">
        <v>187.02</v>
      </c>
      <c r="G323" s="17">
        <v>171</v>
      </c>
      <c r="H323" s="17">
        <v>183.02</v>
      </c>
      <c r="I323" s="17">
        <v>169.23</v>
      </c>
      <c r="J323" s="17">
        <v>175</v>
      </c>
      <c r="K323" s="17">
        <v>181.69</v>
      </c>
      <c r="L323" s="17">
        <v>210.92</v>
      </c>
      <c r="M323" s="17">
        <v>176.73</v>
      </c>
      <c r="N323" s="17">
        <v>196.66</v>
      </c>
      <c r="O323" s="17">
        <v>129.53</v>
      </c>
      <c r="P323" s="17">
        <v>146.02000000000001</v>
      </c>
      <c r="Q323" s="17">
        <v>2</v>
      </c>
      <c r="R323" s="17">
        <v>2</v>
      </c>
      <c r="S323" s="17">
        <v>3</v>
      </c>
      <c r="T323" s="17">
        <v>6</v>
      </c>
      <c r="U323" s="17">
        <v>4.93</v>
      </c>
      <c r="V323" s="17">
        <v>4</v>
      </c>
      <c r="W323" s="17">
        <v>6</v>
      </c>
      <c r="X323" s="17">
        <v>9</v>
      </c>
      <c r="Y323" s="17">
        <v>9.68</v>
      </c>
      <c r="Z323" s="17">
        <v>5.5</v>
      </c>
      <c r="AA323" s="17">
        <v>10.6</v>
      </c>
      <c r="AB323" s="17">
        <v>21.16</v>
      </c>
      <c r="AC323" s="17">
        <v>23.57</v>
      </c>
      <c r="AD323" s="17">
        <v>89</v>
      </c>
      <c r="AE323" s="17">
        <v>0</v>
      </c>
      <c r="AF323" s="17">
        <v>6.02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7</v>
      </c>
      <c r="AM323" s="17">
        <v>0</v>
      </c>
      <c r="AN323" s="17">
        <v>0</v>
      </c>
      <c r="AO323" s="17">
        <v>0</v>
      </c>
      <c r="AP323" s="17">
        <v>0</v>
      </c>
      <c r="AQ323" s="17">
        <v>91</v>
      </c>
      <c r="AR323" s="17">
        <v>74</v>
      </c>
      <c r="AS323" s="17">
        <v>39</v>
      </c>
      <c r="AT323" s="17">
        <v>11</v>
      </c>
      <c r="AU323" s="17">
        <v>0</v>
      </c>
      <c r="AV323" s="17">
        <v>356</v>
      </c>
      <c r="AW323" s="17">
        <v>11</v>
      </c>
      <c r="AX323" s="17">
        <v>0</v>
      </c>
      <c r="AY323" s="17">
        <v>356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/>
      <c r="BF323" s="2">
        <v>0</v>
      </c>
      <c r="BG323" s="2"/>
      <c r="BH323" s="2"/>
      <c r="BI323" s="2"/>
      <c r="BJ323" s="2">
        <v>0</v>
      </c>
      <c r="BK323" s="2">
        <v>0</v>
      </c>
      <c r="BL323" s="2">
        <v>0</v>
      </c>
      <c r="BM323" s="2"/>
      <c r="BN323" s="2"/>
      <c r="BO323" s="2"/>
      <c r="BP323" s="17">
        <v>0</v>
      </c>
      <c r="BQ323" s="17"/>
      <c r="BR323" s="17">
        <v>0</v>
      </c>
      <c r="BS323" s="17"/>
      <c r="BT323" s="17"/>
      <c r="BX323" s="18"/>
      <c r="BY323" s="18"/>
    </row>
    <row r="324" spans="1:90" x14ac:dyDescent="0.25">
      <c r="A324" s="1" t="s">
        <v>694</v>
      </c>
      <c r="B324" s="50" t="s">
        <v>665</v>
      </c>
      <c r="C324" s="6" t="s">
        <v>666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15</v>
      </c>
      <c r="M324" s="17">
        <v>31</v>
      </c>
      <c r="N324" s="17">
        <v>23</v>
      </c>
      <c r="O324" s="17">
        <v>44</v>
      </c>
      <c r="P324" s="17">
        <v>40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0</v>
      </c>
      <c r="AT324" s="17">
        <v>0</v>
      </c>
      <c r="AU324" s="17">
        <v>0</v>
      </c>
      <c r="AV324" s="17">
        <v>18</v>
      </c>
      <c r="AW324" s="17">
        <v>0</v>
      </c>
      <c r="AX324" s="17">
        <v>0</v>
      </c>
      <c r="AY324" s="17">
        <v>18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/>
      <c r="BF324" s="2">
        <v>0</v>
      </c>
      <c r="BG324" s="2"/>
      <c r="BH324" s="2"/>
      <c r="BI324" s="2"/>
      <c r="BJ324" s="2">
        <v>0</v>
      </c>
      <c r="BK324" s="2">
        <v>0</v>
      </c>
      <c r="BL324" s="2">
        <v>0</v>
      </c>
      <c r="BM324" s="2"/>
      <c r="BN324" s="2"/>
      <c r="BO324" s="2"/>
      <c r="BP324" s="17">
        <v>0</v>
      </c>
      <c r="BQ324" s="17"/>
      <c r="BR324" s="17">
        <v>0</v>
      </c>
      <c r="BS324" s="17"/>
      <c r="BT324" s="17"/>
      <c r="BX324" s="18"/>
      <c r="BY324" s="18"/>
    </row>
    <row r="325" spans="1:90" x14ac:dyDescent="0.25">
      <c r="A325" s="1" t="s">
        <v>690</v>
      </c>
      <c r="B325" s="6" t="s">
        <v>297</v>
      </c>
      <c r="C325" s="6" t="s">
        <v>592</v>
      </c>
      <c r="D325" s="17">
        <v>876</v>
      </c>
      <c r="E325" s="17">
        <v>961</v>
      </c>
      <c r="F325" s="17">
        <v>965.95</v>
      </c>
      <c r="G325" s="17">
        <v>954</v>
      </c>
      <c r="H325" s="17">
        <v>1083.48</v>
      </c>
      <c r="I325" s="17">
        <v>1130</v>
      </c>
      <c r="J325" s="17">
        <v>1042.55</v>
      </c>
      <c r="K325" s="17">
        <v>1061</v>
      </c>
      <c r="L325" s="17">
        <v>1107.08</v>
      </c>
      <c r="M325" s="17">
        <v>1206.7</v>
      </c>
      <c r="N325" s="17">
        <v>1182.04</v>
      </c>
      <c r="O325" s="17">
        <v>1251.3</v>
      </c>
      <c r="P325" s="17">
        <v>1480.36</v>
      </c>
      <c r="Q325" s="17">
        <v>16</v>
      </c>
      <c r="R325" s="17">
        <v>17</v>
      </c>
      <c r="S325" s="17">
        <v>13</v>
      </c>
      <c r="T325" s="17">
        <v>13</v>
      </c>
      <c r="U325" s="17">
        <v>22</v>
      </c>
      <c r="V325" s="17">
        <v>17.64</v>
      </c>
      <c r="W325" s="17">
        <v>28</v>
      </c>
      <c r="X325" s="17">
        <v>44.68</v>
      </c>
      <c r="Y325" s="17">
        <v>58.84</v>
      </c>
      <c r="Z325" s="17">
        <v>53</v>
      </c>
      <c r="AA325" s="17">
        <v>126.31</v>
      </c>
      <c r="AB325" s="17">
        <v>171.76</v>
      </c>
      <c r="AC325" s="17">
        <v>280.73</v>
      </c>
      <c r="AD325" s="17">
        <v>976.94</v>
      </c>
      <c r="AE325" s="17">
        <v>523.26</v>
      </c>
      <c r="AF325" s="17">
        <v>528.84</v>
      </c>
      <c r="AG325" s="17">
        <v>67</v>
      </c>
      <c r="AH325" s="17">
        <v>0</v>
      </c>
      <c r="AI325" s="17">
        <v>0</v>
      </c>
      <c r="AJ325" s="17">
        <v>0</v>
      </c>
      <c r="AK325" s="17">
        <v>0</v>
      </c>
      <c r="AL325" s="17">
        <v>122</v>
      </c>
      <c r="AM325" s="17">
        <v>0</v>
      </c>
      <c r="AN325" s="17">
        <v>0</v>
      </c>
      <c r="AO325" s="17">
        <v>0</v>
      </c>
      <c r="AP325" s="17">
        <v>0</v>
      </c>
      <c r="AQ325" s="17">
        <v>2342</v>
      </c>
      <c r="AR325" s="17">
        <v>1994</v>
      </c>
      <c r="AS325" s="17">
        <v>577</v>
      </c>
      <c r="AT325" s="17">
        <v>170</v>
      </c>
      <c r="AU325" s="17">
        <v>0</v>
      </c>
      <c r="AV325" s="17">
        <v>2116</v>
      </c>
      <c r="AW325" s="17">
        <v>170</v>
      </c>
      <c r="AX325" s="17">
        <v>0</v>
      </c>
      <c r="AY325" s="17">
        <v>2116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/>
      <c r="BF325" s="2">
        <v>0</v>
      </c>
      <c r="BG325" s="2"/>
      <c r="BH325" s="2"/>
      <c r="BI325" s="2"/>
      <c r="BJ325" s="2">
        <v>0</v>
      </c>
      <c r="BK325" s="2">
        <v>0</v>
      </c>
      <c r="BL325" s="2">
        <v>0</v>
      </c>
      <c r="BM325" s="2"/>
      <c r="BN325" s="2"/>
      <c r="BO325" s="2"/>
      <c r="BP325" s="17">
        <v>0</v>
      </c>
      <c r="BQ325" s="17"/>
      <c r="BR325" s="17">
        <v>0</v>
      </c>
      <c r="BS325" s="17"/>
      <c r="BT325" s="17"/>
      <c r="BU325" s="6"/>
      <c r="BV325" s="6"/>
      <c r="BW325" s="6"/>
      <c r="BX325" s="48"/>
      <c r="BY325" s="48"/>
      <c r="BZ325" s="6"/>
      <c r="CA325" s="6"/>
      <c r="CB325" s="6"/>
      <c r="CC325" s="48"/>
      <c r="CD325" s="48"/>
      <c r="CE325" s="48"/>
      <c r="CF325" s="48"/>
      <c r="CG325" s="48"/>
      <c r="CH325" s="48"/>
      <c r="CI325" s="48"/>
    </row>
    <row r="326" spans="1:90" x14ac:dyDescent="0.25">
      <c r="A326" s="1" t="s">
        <v>684</v>
      </c>
      <c r="B326" s="6" t="s">
        <v>259</v>
      </c>
      <c r="C326" s="6" t="s">
        <v>554</v>
      </c>
      <c r="D326" s="17">
        <v>321</v>
      </c>
      <c r="E326" s="17">
        <v>306.77999999999997</v>
      </c>
      <c r="F326" s="17">
        <v>377.89</v>
      </c>
      <c r="G326" s="17">
        <v>364.83</v>
      </c>
      <c r="H326" s="17">
        <v>402.48</v>
      </c>
      <c r="I326" s="17">
        <v>435.82</v>
      </c>
      <c r="J326" s="17">
        <v>402.2</v>
      </c>
      <c r="K326" s="17">
        <v>421.85</v>
      </c>
      <c r="L326" s="17">
        <v>383.7</v>
      </c>
      <c r="M326" s="17">
        <v>381.38</v>
      </c>
      <c r="N326" s="17">
        <v>361.36</v>
      </c>
      <c r="O326" s="17">
        <v>333.34</v>
      </c>
      <c r="P326" s="17">
        <v>344.99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9.83</v>
      </c>
      <c r="AB326" s="17">
        <v>33.83</v>
      </c>
      <c r="AC326" s="17">
        <v>65.489999999999995</v>
      </c>
      <c r="AD326" s="17">
        <v>304.13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29</v>
      </c>
      <c r="AM326" s="17">
        <v>0</v>
      </c>
      <c r="AN326" s="17">
        <v>19</v>
      </c>
      <c r="AO326" s="17">
        <v>19</v>
      </c>
      <c r="AP326" s="17">
        <v>0</v>
      </c>
      <c r="AQ326" s="17">
        <v>92</v>
      </c>
      <c r="AR326" s="17">
        <v>92</v>
      </c>
      <c r="AS326" s="17">
        <v>30</v>
      </c>
      <c r="AT326" s="17">
        <v>49</v>
      </c>
      <c r="AU326" s="17">
        <v>0</v>
      </c>
      <c r="AV326" s="17">
        <v>884</v>
      </c>
      <c r="AW326" s="17">
        <v>49</v>
      </c>
      <c r="AX326" s="17">
        <v>0</v>
      </c>
      <c r="AY326" s="17">
        <v>883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/>
      <c r="BF326" s="2">
        <v>0</v>
      </c>
      <c r="BG326" s="2"/>
      <c r="BH326" s="2"/>
      <c r="BI326" s="2"/>
      <c r="BJ326" s="2">
        <v>0</v>
      </c>
      <c r="BK326" s="2">
        <v>0</v>
      </c>
      <c r="BL326" s="2">
        <v>0</v>
      </c>
      <c r="BM326" s="2"/>
      <c r="BN326" s="2"/>
      <c r="BO326" s="2"/>
      <c r="BP326" s="17">
        <v>0</v>
      </c>
      <c r="BQ326" s="17"/>
      <c r="BR326" s="17">
        <v>0</v>
      </c>
      <c r="BS326" s="17"/>
      <c r="BT326" s="17"/>
      <c r="BU326" s="6"/>
      <c r="BV326" s="6"/>
      <c r="BW326" s="6"/>
      <c r="BX326" s="48"/>
      <c r="BY326" s="48"/>
      <c r="BZ326" s="6"/>
      <c r="CA326" s="6"/>
      <c r="CB326" s="6"/>
      <c r="CC326" s="48"/>
      <c r="CD326" s="48"/>
      <c r="CE326" s="48"/>
      <c r="CF326" s="48"/>
      <c r="CG326" s="48"/>
      <c r="CH326" s="48"/>
      <c r="CI326" s="48"/>
    </row>
    <row r="327" spans="1:90" x14ac:dyDescent="0.25">
      <c r="A327" s="1" t="s">
        <v>690</v>
      </c>
      <c r="B327" s="34" t="s">
        <v>306</v>
      </c>
      <c r="C327" s="6" t="s">
        <v>601</v>
      </c>
      <c r="D327" s="17">
        <v>95</v>
      </c>
      <c r="E327" s="17">
        <v>73</v>
      </c>
      <c r="F327" s="17">
        <v>95</v>
      </c>
      <c r="G327" s="17">
        <v>98.05</v>
      </c>
      <c r="H327" s="17">
        <v>92.05</v>
      </c>
      <c r="I327" s="17">
        <v>101</v>
      </c>
      <c r="J327" s="17">
        <v>95</v>
      </c>
      <c r="K327" s="17">
        <v>97</v>
      </c>
      <c r="L327" s="17">
        <v>106.64</v>
      </c>
      <c r="M327" s="17">
        <v>113</v>
      </c>
      <c r="N327" s="17">
        <v>103</v>
      </c>
      <c r="O327" s="17">
        <v>110.01</v>
      </c>
      <c r="P327" s="17">
        <v>108.25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77.97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34</v>
      </c>
      <c r="AO327" s="17">
        <v>31.95</v>
      </c>
      <c r="AP327" s="17">
        <v>6</v>
      </c>
      <c r="AQ327" s="17">
        <v>66</v>
      </c>
      <c r="AR327" s="17">
        <v>62</v>
      </c>
      <c r="AS327" s="17">
        <v>41</v>
      </c>
      <c r="AT327" s="17">
        <v>1</v>
      </c>
      <c r="AU327" s="17">
        <v>4</v>
      </c>
      <c r="AV327" s="17">
        <v>140</v>
      </c>
      <c r="AW327" s="17">
        <v>1</v>
      </c>
      <c r="AX327" s="17">
        <v>4</v>
      </c>
      <c r="AY327" s="17">
        <v>140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/>
      <c r="BF327" s="2">
        <v>0</v>
      </c>
      <c r="BG327" s="2"/>
      <c r="BH327" s="2"/>
      <c r="BI327" s="2"/>
      <c r="BJ327" s="2">
        <v>0</v>
      </c>
      <c r="BK327" s="2">
        <v>0</v>
      </c>
      <c r="BL327" s="2">
        <v>0</v>
      </c>
      <c r="BM327" s="2"/>
      <c r="BN327" s="2"/>
      <c r="BO327" s="2"/>
      <c r="BP327" s="17">
        <v>0</v>
      </c>
      <c r="BQ327" s="17"/>
      <c r="BR327" s="17">
        <v>0</v>
      </c>
      <c r="BS327" s="17"/>
      <c r="BT327" s="17"/>
      <c r="BU327" s="6"/>
      <c r="BV327" s="6"/>
      <c r="BW327" s="6"/>
      <c r="BX327" s="48"/>
      <c r="BY327" s="48"/>
      <c r="BZ327" s="6"/>
      <c r="CA327" s="6"/>
      <c r="CB327" s="6"/>
      <c r="CC327" s="48"/>
      <c r="CD327" s="48"/>
      <c r="CE327" s="48"/>
      <c r="CF327" s="48"/>
      <c r="CG327" s="48"/>
      <c r="CH327" s="48"/>
      <c r="CI327" s="48"/>
    </row>
    <row r="328" spans="1:90" x14ac:dyDescent="0.25">
      <c r="Q328" s="1"/>
      <c r="R328" s="1"/>
      <c r="S328" s="1"/>
      <c r="T328" s="1"/>
      <c r="U328" s="1"/>
      <c r="AL328" s="4"/>
      <c r="AM328" s="4"/>
      <c r="AN328" s="4"/>
      <c r="AO328" s="4"/>
    </row>
    <row r="329" spans="1:90" x14ac:dyDescent="0.25">
      <c r="Q329" s="1"/>
      <c r="R329" s="1"/>
      <c r="S329" s="1"/>
      <c r="T329" s="1"/>
      <c r="U329" s="1"/>
      <c r="AL329" s="4"/>
      <c r="AM329" s="4"/>
      <c r="AN329" s="4"/>
      <c r="AO329" s="4"/>
      <c r="AP329" s="31"/>
      <c r="AQ329" s="31"/>
      <c r="AR329" s="17"/>
      <c r="AS329" s="17"/>
    </row>
    <row r="330" spans="1:90" x14ac:dyDescent="0.25">
      <c r="Q330" s="1"/>
      <c r="R330" s="1"/>
      <c r="S330" s="1"/>
      <c r="T330" s="1"/>
      <c r="U330" s="1"/>
      <c r="AL330" s="4"/>
      <c r="AM330" s="4"/>
      <c r="AN330" s="4"/>
      <c r="AO330" s="4"/>
      <c r="AP330" s="31"/>
      <c r="AQ330" s="31"/>
      <c r="AR330" s="17"/>
      <c r="AS330" s="17"/>
    </row>
    <row r="331" spans="1:90" x14ac:dyDescent="0.25">
      <c r="Q331" s="1"/>
      <c r="R331" s="1"/>
      <c r="S331" s="1"/>
      <c r="T331" s="1"/>
      <c r="U331" s="1"/>
      <c r="AL331" s="4"/>
      <c r="AM331" s="4"/>
      <c r="AN331" s="4"/>
      <c r="AO331" s="4"/>
      <c r="AP331" s="47"/>
      <c r="AQ331" s="47"/>
      <c r="AR331" s="47"/>
      <c r="AS331" s="47"/>
    </row>
    <row r="332" spans="1:90" x14ac:dyDescent="0.25">
      <c r="Q332" s="1"/>
      <c r="R332" s="1"/>
      <c r="S332" s="1"/>
      <c r="T332" s="1"/>
      <c r="U332" s="1"/>
      <c r="AL332" s="4"/>
      <c r="AM332" s="4"/>
      <c r="AN332" s="4"/>
      <c r="AO332" s="4"/>
      <c r="AR332" s="1"/>
      <c r="AS332" s="1"/>
    </row>
    <row r="333" spans="1:90" x14ac:dyDescent="0.25">
      <c r="J333" s="30"/>
      <c r="Q333" s="1"/>
      <c r="R333" s="1"/>
      <c r="S333" s="1"/>
      <c r="T333" s="1"/>
      <c r="U333" s="1"/>
      <c r="AL333" s="4"/>
      <c r="AM333" s="4"/>
      <c r="AN333" s="4"/>
      <c r="AO333" s="4"/>
    </row>
    <row r="334" spans="1:90" x14ac:dyDescent="0.25">
      <c r="Q334" s="1"/>
      <c r="R334" s="1"/>
      <c r="S334" s="1"/>
      <c r="T334" s="1"/>
      <c r="U334" s="1"/>
      <c r="AL334" s="4"/>
      <c r="AM334" s="4"/>
      <c r="AN334" s="4"/>
      <c r="AO334" s="4"/>
    </row>
    <row r="335" spans="1:90" x14ac:dyDescent="0.25">
      <c r="Q335" s="1"/>
      <c r="R335" s="1"/>
      <c r="S335" s="1"/>
      <c r="T335" s="1"/>
      <c r="U335" s="1"/>
      <c r="AL335" s="4"/>
      <c r="AM335" s="4"/>
      <c r="AN335" s="4"/>
      <c r="AO335" s="4"/>
    </row>
    <row r="336" spans="1:90" x14ac:dyDescent="0.25">
      <c r="Q336" s="1"/>
      <c r="R336" s="1"/>
      <c r="S336" s="1"/>
      <c r="T336" s="1"/>
      <c r="U336" s="1"/>
      <c r="AL336" s="4"/>
      <c r="AM336" s="4"/>
      <c r="AN336" s="4"/>
      <c r="AO336" s="4"/>
    </row>
    <row r="337" spans="17:45" x14ac:dyDescent="0.25">
      <c r="Q337" s="1"/>
      <c r="R337" s="1"/>
      <c r="S337" s="1"/>
      <c r="T337" s="1"/>
      <c r="U337" s="1"/>
      <c r="AL337" s="4"/>
      <c r="AM337" s="4"/>
      <c r="AN337" s="4"/>
      <c r="AO337" s="4"/>
    </row>
    <row r="338" spans="17:45" x14ac:dyDescent="0.25">
      <c r="Q338" s="1"/>
      <c r="R338" s="1"/>
      <c r="S338" s="1"/>
      <c r="T338" s="1"/>
      <c r="U338" s="1"/>
      <c r="AL338" s="4"/>
      <c r="AM338" s="4"/>
      <c r="AN338" s="4"/>
      <c r="AO338" s="4"/>
    </row>
    <row r="339" spans="17:45" x14ac:dyDescent="0.25">
      <c r="Q339" s="1"/>
      <c r="R339" s="1"/>
      <c r="S339" s="1"/>
      <c r="T339" s="1"/>
      <c r="U339" s="1"/>
      <c r="AL339" s="4"/>
      <c r="AM339" s="4"/>
      <c r="AN339" s="4"/>
      <c r="AO339" s="4"/>
    </row>
    <row r="340" spans="17:45" x14ac:dyDescent="0.25">
      <c r="Q340" s="1"/>
      <c r="R340" s="1"/>
      <c r="S340" s="1"/>
      <c r="T340" s="1"/>
      <c r="U340" s="1"/>
      <c r="AL340" s="4"/>
      <c r="AM340" s="4"/>
      <c r="AN340" s="4"/>
      <c r="AO340" s="4"/>
      <c r="AP340" s="31"/>
      <c r="AQ340" s="31"/>
      <c r="AR340" s="31"/>
      <c r="AS340" s="31"/>
    </row>
    <row r="341" spans="17:45" x14ac:dyDescent="0.25">
      <c r="Q341" s="1"/>
      <c r="R341" s="1"/>
      <c r="S341" s="1"/>
      <c r="T341" s="1"/>
      <c r="U341" s="1"/>
      <c r="AL341" s="4"/>
      <c r="AM341" s="4"/>
      <c r="AN341" s="4"/>
      <c r="AO341" s="4"/>
      <c r="AP341" s="47"/>
      <c r="AQ341" s="47"/>
      <c r="AR341" s="47"/>
      <c r="AS341" s="47"/>
    </row>
    <row r="342" spans="17:45" x14ac:dyDescent="0.25">
      <c r="Q342" s="1"/>
      <c r="R342" s="1"/>
      <c r="S342" s="1"/>
      <c r="T342" s="1"/>
      <c r="U342" s="1"/>
      <c r="AL342" s="4"/>
      <c r="AM342" s="4"/>
      <c r="AN342" s="4"/>
      <c r="AO342" s="4"/>
    </row>
    <row r="343" spans="17:45" x14ac:dyDescent="0.25">
      <c r="Q343" s="1"/>
      <c r="R343" s="1"/>
      <c r="S343" s="1"/>
      <c r="T343" s="1"/>
      <c r="U343" s="81"/>
      <c r="AL343" s="4"/>
      <c r="AM343" s="4"/>
      <c r="AN343" s="4"/>
      <c r="AO343" s="4"/>
    </row>
    <row r="344" spans="17:45" x14ac:dyDescent="0.25">
      <c r="Q344" s="1"/>
      <c r="R344" s="1"/>
      <c r="S344" s="1"/>
      <c r="T344" s="1"/>
      <c r="U344" s="1"/>
      <c r="AL344" s="4"/>
      <c r="AM344" s="4"/>
      <c r="AN344" s="4"/>
      <c r="AO344" s="4"/>
    </row>
    <row r="345" spans="17:45" x14ac:dyDescent="0.25">
      <c r="Q345" s="1"/>
      <c r="R345" s="1"/>
      <c r="S345" s="1"/>
      <c r="T345" s="1"/>
      <c r="U345" s="1"/>
      <c r="AL345" s="4"/>
      <c r="AM345" s="4"/>
      <c r="AN345" s="4"/>
      <c r="AO345" s="4"/>
    </row>
    <row r="346" spans="17:45" x14ac:dyDescent="0.25">
      <c r="Q346" s="1"/>
      <c r="R346" s="1"/>
      <c r="S346" s="1"/>
      <c r="T346" s="1"/>
      <c r="U346" s="1"/>
      <c r="AL346" s="4"/>
      <c r="AM346" s="4"/>
      <c r="AN346" s="4"/>
      <c r="AO346" s="4"/>
    </row>
    <row r="347" spans="17:45" x14ac:dyDescent="0.25">
      <c r="Q347" s="1"/>
      <c r="R347" s="1"/>
      <c r="S347" s="1"/>
      <c r="T347" s="1"/>
      <c r="U347" s="1"/>
      <c r="AL347" s="4"/>
      <c r="AM347" s="4"/>
      <c r="AN347" s="4"/>
      <c r="AO347" s="4"/>
    </row>
    <row r="348" spans="17:45" x14ac:dyDescent="0.25">
      <c r="Q348" s="1"/>
      <c r="R348" s="1"/>
      <c r="S348" s="1"/>
      <c r="T348" s="1"/>
      <c r="U348" s="1"/>
      <c r="AL348" s="4"/>
      <c r="AM348" s="4"/>
      <c r="AN348" s="4"/>
      <c r="AO348" s="4"/>
    </row>
    <row r="349" spans="17:45" x14ac:dyDescent="0.25">
      <c r="Q349" s="1"/>
      <c r="R349" s="1"/>
      <c r="S349" s="1"/>
      <c r="T349" s="1"/>
      <c r="U349" s="1"/>
      <c r="AL349" s="4"/>
      <c r="AM349" s="4"/>
      <c r="AN349" s="4"/>
      <c r="AO349" s="4"/>
    </row>
    <row r="350" spans="17:45" x14ac:dyDescent="0.25">
      <c r="Q350" s="1"/>
      <c r="R350" s="1"/>
      <c r="S350" s="1"/>
      <c r="T350" s="1"/>
      <c r="U350" s="1"/>
      <c r="AL350" s="4"/>
      <c r="AM350" s="4"/>
      <c r="AN350" s="4"/>
      <c r="AO350" s="4"/>
    </row>
    <row r="351" spans="17:45" x14ac:dyDescent="0.25">
      <c r="Q351" s="1"/>
      <c r="R351" s="1"/>
      <c r="S351" s="1"/>
      <c r="T351" s="1"/>
      <c r="U351" s="1"/>
      <c r="AL351" s="4"/>
      <c r="AM351" s="4"/>
      <c r="AN351" s="4"/>
      <c r="AO351" s="4"/>
    </row>
    <row r="352" spans="17:45" x14ac:dyDescent="0.25">
      <c r="Q352" s="1"/>
      <c r="R352" s="1"/>
      <c r="S352" s="1"/>
      <c r="T352" s="1"/>
      <c r="U352" s="1"/>
      <c r="AL352" s="4"/>
      <c r="AM352" s="4"/>
      <c r="AN352" s="4"/>
      <c r="AO352" s="4"/>
    </row>
    <row r="353" spans="17:41" x14ac:dyDescent="0.25">
      <c r="Q353" s="1"/>
      <c r="R353" s="1"/>
      <c r="S353" s="1"/>
      <c r="T353" s="1"/>
      <c r="U353" s="1"/>
      <c r="AL353" s="4"/>
      <c r="AM353" s="4"/>
      <c r="AN353" s="4"/>
      <c r="AO353" s="4"/>
    </row>
    <row r="354" spans="17:41" x14ac:dyDescent="0.25">
      <c r="Q354" s="1"/>
      <c r="R354" s="1"/>
      <c r="S354" s="1"/>
      <c r="T354" s="1"/>
      <c r="U354" s="1"/>
      <c r="AL354" s="4"/>
      <c r="AM354" s="4"/>
      <c r="AN354" s="4"/>
      <c r="AO354" s="4"/>
    </row>
    <row r="355" spans="17:41" x14ac:dyDescent="0.25">
      <c r="Q355" s="1"/>
      <c r="R355" s="1"/>
      <c r="S355" s="1"/>
      <c r="T355" s="1"/>
      <c r="U355" s="1"/>
      <c r="AL355" s="4"/>
      <c r="AM355" s="4"/>
      <c r="AN355" s="4"/>
      <c r="AO355" s="4"/>
    </row>
    <row r="356" spans="17:41" x14ac:dyDescent="0.25">
      <c r="Q356" s="1"/>
      <c r="R356" s="1"/>
      <c r="S356" s="1"/>
      <c r="T356" s="1"/>
      <c r="U356" s="1"/>
      <c r="AL356" s="4"/>
      <c r="AM356" s="4"/>
      <c r="AN356" s="4"/>
      <c r="AO356" s="4"/>
    </row>
    <row r="357" spans="17:41" x14ac:dyDescent="0.25">
      <c r="Q357" s="1"/>
      <c r="R357" s="1"/>
      <c r="S357" s="1"/>
      <c r="T357" s="1"/>
      <c r="U357" s="1"/>
      <c r="AL357" s="4"/>
      <c r="AM357" s="4"/>
      <c r="AN357" s="4"/>
      <c r="AO357" s="4"/>
    </row>
    <row r="358" spans="17:41" x14ac:dyDescent="0.25">
      <c r="Q358" s="1"/>
      <c r="R358" s="1"/>
      <c r="S358" s="1"/>
      <c r="T358" s="1"/>
      <c r="U358" s="1"/>
      <c r="AL358" s="4"/>
      <c r="AM358" s="4"/>
      <c r="AN358" s="4"/>
      <c r="AO358" s="4"/>
    </row>
    <row r="359" spans="17:41" x14ac:dyDescent="0.25">
      <c r="Q359" s="1"/>
      <c r="R359" s="1"/>
      <c r="S359" s="1"/>
      <c r="T359" s="1"/>
      <c r="U359" s="1"/>
      <c r="AL359" s="4"/>
      <c r="AM359" s="4"/>
      <c r="AN359" s="4"/>
      <c r="AO359" s="4"/>
    </row>
    <row r="360" spans="17:41" x14ac:dyDescent="0.25">
      <c r="Q360" s="1"/>
      <c r="R360" s="1"/>
      <c r="S360" s="1"/>
      <c r="T360" s="1"/>
      <c r="U360" s="1"/>
      <c r="AL360" s="4"/>
      <c r="AM360" s="4"/>
      <c r="AN360" s="4"/>
      <c r="AO360" s="4"/>
    </row>
    <row r="361" spans="17:41" x14ac:dyDescent="0.25">
      <c r="Q361" s="1"/>
      <c r="R361" s="1"/>
      <c r="S361" s="1"/>
      <c r="T361" s="1"/>
      <c r="U361" s="1"/>
      <c r="AL361" s="4"/>
      <c r="AM361" s="4"/>
      <c r="AN361" s="4"/>
      <c r="AO361" s="4"/>
    </row>
    <row r="362" spans="17:41" x14ac:dyDescent="0.25">
      <c r="Q362" s="1"/>
      <c r="R362" s="1"/>
      <c r="S362" s="1"/>
      <c r="T362" s="1"/>
      <c r="U362" s="1"/>
      <c r="AL362" s="4"/>
      <c r="AM362" s="4"/>
      <c r="AN362" s="4"/>
      <c r="AO362" s="4"/>
    </row>
    <row r="363" spans="17:41" x14ac:dyDescent="0.25">
      <c r="Q363" s="1"/>
      <c r="R363" s="1"/>
      <c r="S363" s="1"/>
      <c r="T363" s="1"/>
      <c r="U363" s="1"/>
      <c r="AL363" s="4"/>
      <c r="AM363" s="4"/>
      <c r="AN363" s="4"/>
      <c r="AO363" s="4"/>
    </row>
    <row r="364" spans="17:41" x14ac:dyDescent="0.25">
      <c r="Q364" s="1"/>
      <c r="R364" s="1"/>
      <c r="S364" s="1"/>
      <c r="T364" s="1"/>
      <c r="U364" s="1"/>
      <c r="AL364" s="4"/>
      <c r="AM364" s="4"/>
      <c r="AN364" s="4"/>
      <c r="AO364" s="4"/>
    </row>
    <row r="365" spans="17:41" x14ac:dyDescent="0.25">
      <c r="Q365" s="1"/>
      <c r="R365" s="1"/>
      <c r="S365" s="1"/>
      <c r="T365" s="1"/>
      <c r="U365" s="1"/>
      <c r="AL365" s="4"/>
      <c r="AM365" s="4"/>
      <c r="AN365" s="4"/>
      <c r="AO365" s="4"/>
    </row>
    <row r="366" spans="17:41" x14ac:dyDescent="0.25">
      <c r="Q366" s="1"/>
      <c r="R366" s="1"/>
      <c r="S366" s="1"/>
      <c r="T366" s="1"/>
      <c r="U366" s="1"/>
      <c r="AL366" s="4"/>
      <c r="AM366" s="4"/>
      <c r="AN366" s="4"/>
      <c r="AO366" s="4"/>
    </row>
    <row r="367" spans="17:41" x14ac:dyDescent="0.25">
      <c r="Q367" s="1"/>
      <c r="R367" s="1"/>
      <c r="S367" s="1"/>
      <c r="T367" s="1"/>
      <c r="U367" s="1"/>
      <c r="AL367" s="4"/>
      <c r="AM367" s="4"/>
      <c r="AN367" s="4"/>
      <c r="AO367" s="4"/>
    </row>
    <row r="368" spans="17:41" x14ac:dyDescent="0.25">
      <c r="Q368" s="1"/>
      <c r="R368" s="1"/>
      <c r="S368" s="1"/>
      <c r="T368" s="1"/>
      <c r="U368" s="1"/>
      <c r="AL368" s="4"/>
      <c r="AM368" s="4"/>
      <c r="AN368" s="4"/>
      <c r="AO368" s="4"/>
    </row>
    <row r="369" spans="17:41" x14ac:dyDescent="0.25">
      <c r="Q369" s="1"/>
      <c r="R369" s="1"/>
      <c r="S369" s="1"/>
      <c r="T369" s="1"/>
      <c r="U369" s="1"/>
      <c r="AL369" s="4"/>
      <c r="AM369" s="4"/>
      <c r="AN369" s="4"/>
      <c r="AO369" s="4"/>
    </row>
    <row r="370" spans="17:41" x14ac:dyDescent="0.25">
      <c r="Q370" s="1"/>
      <c r="R370" s="1"/>
      <c r="S370" s="1"/>
      <c r="T370" s="1"/>
      <c r="U370" s="1"/>
      <c r="AL370" s="4"/>
      <c r="AM370" s="4"/>
      <c r="AN370" s="4"/>
      <c r="AO370" s="4"/>
    </row>
    <row r="371" spans="17:41" x14ac:dyDescent="0.25">
      <c r="Q371" s="1"/>
      <c r="R371" s="1"/>
      <c r="S371" s="1"/>
      <c r="T371" s="1"/>
      <c r="U371" s="1"/>
      <c r="AL371" s="4"/>
      <c r="AM371" s="4"/>
      <c r="AN371" s="4"/>
      <c r="AO371" s="4"/>
    </row>
    <row r="372" spans="17:41" x14ac:dyDescent="0.25">
      <c r="Q372" s="1"/>
      <c r="R372" s="1"/>
      <c r="S372" s="1"/>
      <c r="T372" s="1"/>
      <c r="U372" s="1"/>
      <c r="AL372" s="4"/>
      <c r="AM372" s="4"/>
      <c r="AN372" s="4"/>
      <c r="AO372" s="4"/>
    </row>
    <row r="373" spans="17:41" x14ac:dyDescent="0.25">
      <c r="Q373" s="1"/>
      <c r="R373" s="1"/>
      <c r="S373" s="1"/>
      <c r="T373" s="1"/>
      <c r="U373" s="1"/>
      <c r="AL373" s="4"/>
      <c r="AM373" s="4"/>
      <c r="AN373" s="4"/>
      <c r="AO373" s="4"/>
    </row>
    <row r="374" spans="17:41" x14ac:dyDescent="0.25">
      <c r="Q374" s="1"/>
      <c r="R374" s="1"/>
      <c r="S374" s="1"/>
      <c r="T374" s="1"/>
      <c r="U374" s="1"/>
      <c r="AL374" s="4"/>
      <c r="AM374" s="4"/>
      <c r="AN374" s="4"/>
      <c r="AO374" s="4"/>
    </row>
    <row r="375" spans="17:41" x14ac:dyDescent="0.25">
      <c r="Q375" s="1"/>
      <c r="R375" s="1"/>
      <c r="S375" s="1"/>
      <c r="T375" s="1"/>
      <c r="U375" s="1"/>
      <c r="AL375" s="4"/>
      <c r="AM375" s="4"/>
      <c r="AN375" s="4"/>
      <c r="AO375" s="4"/>
    </row>
    <row r="376" spans="17:41" x14ac:dyDescent="0.25">
      <c r="Q376" s="1"/>
      <c r="R376" s="1"/>
      <c r="S376" s="1"/>
      <c r="T376" s="1"/>
      <c r="U376" s="1"/>
      <c r="AL376" s="4"/>
      <c r="AM376" s="4"/>
      <c r="AN376" s="4"/>
      <c r="AO376" s="4"/>
    </row>
    <row r="377" spans="17:41" x14ac:dyDescent="0.25">
      <c r="Q377" s="1"/>
      <c r="R377" s="1"/>
      <c r="S377" s="1"/>
      <c r="T377" s="1"/>
      <c r="U377" s="1"/>
      <c r="AL377" s="4"/>
      <c r="AM377" s="4"/>
      <c r="AN377" s="4"/>
      <c r="AO377" s="4"/>
    </row>
    <row r="378" spans="17:41" x14ac:dyDescent="0.25">
      <c r="Q378" s="1"/>
      <c r="R378" s="1"/>
      <c r="S378" s="1"/>
      <c r="T378" s="1"/>
      <c r="U378" s="1"/>
      <c r="AL378" s="4"/>
      <c r="AM378" s="4"/>
      <c r="AN378" s="4"/>
      <c r="AO378" s="4"/>
    </row>
    <row r="379" spans="17:41" x14ac:dyDescent="0.25">
      <c r="Q379" s="1"/>
      <c r="R379" s="1"/>
      <c r="S379" s="1"/>
      <c r="T379" s="1"/>
      <c r="U379" s="1"/>
      <c r="AL379" s="4"/>
      <c r="AM379" s="4"/>
      <c r="AN379" s="4"/>
      <c r="AO379" s="4"/>
    </row>
    <row r="380" spans="17:41" x14ac:dyDescent="0.25">
      <c r="Q380" s="1"/>
      <c r="R380" s="1"/>
      <c r="S380" s="1"/>
      <c r="T380" s="1"/>
      <c r="U380" s="1"/>
      <c r="AL380" s="4"/>
      <c r="AM380" s="4"/>
      <c r="AN380" s="4"/>
      <c r="AO380" s="4"/>
    </row>
    <row r="381" spans="17:41" x14ac:dyDescent="0.25">
      <c r="Q381" s="1"/>
      <c r="R381" s="1"/>
      <c r="S381" s="1"/>
      <c r="T381" s="1"/>
      <c r="U381" s="1"/>
      <c r="AL381" s="4"/>
      <c r="AM381" s="4"/>
      <c r="AN381" s="4"/>
      <c r="AO381" s="4"/>
    </row>
    <row r="382" spans="17:41" x14ac:dyDescent="0.25">
      <c r="Q382" s="1"/>
      <c r="R382" s="1"/>
      <c r="S382" s="1"/>
      <c r="T382" s="1"/>
      <c r="U382" s="1"/>
      <c r="AL382" s="4"/>
      <c r="AM382" s="4"/>
      <c r="AN382" s="4"/>
      <c r="AO382" s="4"/>
    </row>
    <row r="383" spans="17:41" x14ac:dyDescent="0.25">
      <c r="Q383" s="1"/>
      <c r="R383" s="1"/>
      <c r="S383" s="1"/>
      <c r="T383" s="1"/>
      <c r="U383" s="1"/>
      <c r="AL383" s="4"/>
      <c r="AM383" s="4"/>
      <c r="AN383" s="4"/>
      <c r="AO383" s="4"/>
    </row>
    <row r="384" spans="17:41" x14ac:dyDescent="0.25">
      <c r="Q384" s="1"/>
      <c r="R384" s="1"/>
      <c r="S384" s="1"/>
      <c r="T384" s="1"/>
      <c r="U384" s="1"/>
      <c r="AL384" s="4"/>
      <c r="AM384" s="4"/>
      <c r="AN384" s="4"/>
      <c r="AO384" s="4"/>
    </row>
    <row r="385" spans="17:41" x14ac:dyDescent="0.25">
      <c r="Q385" s="1"/>
      <c r="R385" s="1"/>
      <c r="S385" s="1"/>
      <c r="T385" s="1"/>
      <c r="U385" s="1"/>
      <c r="AL385" s="4"/>
      <c r="AM385" s="4"/>
      <c r="AN385" s="4"/>
      <c r="AO385" s="4"/>
    </row>
    <row r="386" spans="17:41" x14ac:dyDescent="0.25">
      <c r="Q386" s="1"/>
      <c r="R386" s="1"/>
      <c r="S386" s="1"/>
      <c r="T386" s="1"/>
      <c r="U386" s="1"/>
      <c r="AL386" s="4"/>
      <c r="AM386" s="4"/>
      <c r="AN386" s="4"/>
      <c r="AO386" s="4"/>
    </row>
    <row r="387" spans="17:41" x14ac:dyDescent="0.25">
      <c r="Q387" s="1"/>
      <c r="R387" s="1"/>
      <c r="S387" s="1"/>
      <c r="T387" s="1"/>
      <c r="U387" s="1"/>
      <c r="AL387" s="4"/>
      <c r="AM387" s="4"/>
      <c r="AN387" s="4"/>
      <c r="AO387" s="4"/>
    </row>
    <row r="388" spans="17:41" x14ac:dyDescent="0.25">
      <c r="Q388" s="1"/>
      <c r="R388" s="1"/>
      <c r="S388" s="1"/>
      <c r="T388" s="1"/>
      <c r="U388" s="1"/>
      <c r="AL388" s="4"/>
      <c r="AM388" s="4"/>
      <c r="AN388" s="4"/>
      <c r="AO388" s="4"/>
    </row>
    <row r="389" spans="17:41" x14ac:dyDescent="0.25">
      <c r="Q389" s="1"/>
      <c r="R389" s="1"/>
      <c r="S389" s="1"/>
      <c r="T389" s="1"/>
      <c r="U389" s="1"/>
      <c r="AL389" s="4"/>
      <c r="AM389" s="4"/>
      <c r="AN389" s="4"/>
      <c r="AO389" s="4"/>
    </row>
    <row r="390" spans="17:41" x14ac:dyDescent="0.25">
      <c r="Q390" s="1"/>
      <c r="R390" s="1"/>
      <c r="S390" s="1"/>
      <c r="T390" s="1"/>
      <c r="U390" s="1"/>
      <c r="AL390" s="4"/>
      <c r="AM390" s="4"/>
      <c r="AN390" s="4"/>
      <c r="AO390" s="4"/>
    </row>
    <row r="391" spans="17:41" x14ac:dyDescent="0.25">
      <c r="Q391" s="1"/>
      <c r="R391" s="1"/>
      <c r="S391" s="1"/>
      <c r="T391" s="1"/>
      <c r="U391" s="1"/>
      <c r="AL391" s="4"/>
      <c r="AM391" s="4"/>
      <c r="AN391" s="4"/>
      <c r="AO391" s="4"/>
    </row>
    <row r="392" spans="17:41" x14ac:dyDescent="0.25">
      <c r="Q392" s="1"/>
      <c r="R392" s="1"/>
      <c r="S392" s="1"/>
      <c r="T392" s="1"/>
      <c r="U392" s="1"/>
      <c r="AL392" s="4"/>
      <c r="AM392" s="4"/>
      <c r="AN392" s="4"/>
      <c r="AO392" s="4"/>
    </row>
    <row r="393" spans="17:41" x14ac:dyDescent="0.25">
      <c r="Q393" s="1"/>
      <c r="R393" s="1"/>
      <c r="S393" s="1"/>
      <c r="T393" s="1"/>
      <c r="U393" s="1"/>
      <c r="AL393" s="4"/>
      <c r="AM393" s="4"/>
      <c r="AN393" s="4"/>
      <c r="AO393" s="4"/>
    </row>
    <row r="394" spans="17:41" x14ac:dyDescent="0.25">
      <c r="Q394" s="1"/>
      <c r="R394" s="1"/>
      <c r="S394" s="1"/>
      <c r="T394" s="1"/>
      <c r="U394" s="1"/>
      <c r="AL394" s="4"/>
      <c r="AM394" s="4"/>
      <c r="AN394" s="4"/>
      <c r="AO394" s="4"/>
    </row>
    <row r="395" spans="17:41" x14ac:dyDescent="0.25">
      <c r="Q395" s="1"/>
      <c r="R395" s="1"/>
      <c r="S395" s="1"/>
      <c r="T395" s="1"/>
      <c r="U395" s="1"/>
      <c r="AL395" s="4"/>
      <c r="AM395" s="4"/>
      <c r="AN395" s="4"/>
      <c r="AO395" s="4"/>
    </row>
    <row r="396" spans="17:41" x14ac:dyDescent="0.25">
      <c r="Q396" s="1"/>
      <c r="R396" s="1"/>
      <c r="S396" s="1"/>
      <c r="T396" s="1"/>
      <c r="U396" s="1"/>
      <c r="AL396" s="4"/>
      <c r="AM396" s="4"/>
      <c r="AN396" s="4"/>
      <c r="AO396" s="4"/>
    </row>
    <row r="397" spans="17:41" x14ac:dyDescent="0.25">
      <c r="Q397" s="1"/>
      <c r="R397" s="1"/>
      <c r="S397" s="1"/>
      <c r="T397" s="1"/>
      <c r="U397" s="1"/>
      <c r="AL397" s="4"/>
      <c r="AM397" s="4"/>
      <c r="AN397" s="4"/>
      <c r="AO397" s="4"/>
    </row>
    <row r="398" spans="17:41" x14ac:dyDescent="0.25">
      <c r="Q398" s="1"/>
      <c r="R398" s="1"/>
      <c r="S398" s="1"/>
      <c r="T398" s="1"/>
      <c r="U398" s="1"/>
      <c r="AL398" s="4"/>
      <c r="AM398" s="4"/>
      <c r="AN398" s="4"/>
      <c r="AO398" s="4"/>
    </row>
    <row r="399" spans="17:41" x14ac:dyDescent="0.25">
      <c r="Q399" s="1"/>
      <c r="R399" s="1"/>
      <c r="S399" s="1"/>
      <c r="T399" s="1"/>
      <c r="U399" s="1"/>
      <c r="AL399" s="4"/>
      <c r="AM399" s="4"/>
      <c r="AN399" s="4"/>
      <c r="AO399" s="4"/>
    </row>
    <row r="400" spans="17:41" x14ac:dyDescent="0.25">
      <c r="Q400" s="1"/>
      <c r="R400" s="1"/>
      <c r="S400" s="1"/>
      <c r="T400" s="1"/>
      <c r="U400" s="1"/>
      <c r="AL400" s="4"/>
      <c r="AM400" s="4"/>
      <c r="AN400" s="4"/>
      <c r="AO400" s="4"/>
    </row>
    <row r="401" spans="17:41" x14ac:dyDescent="0.25">
      <c r="Q401" s="1"/>
      <c r="R401" s="1"/>
      <c r="S401" s="1"/>
      <c r="T401" s="1"/>
      <c r="U401" s="1"/>
      <c r="AL401" s="4"/>
      <c r="AM401" s="4"/>
      <c r="AN401" s="4"/>
      <c r="AO401" s="4"/>
    </row>
    <row r="402" spans="17:41" x14ac:dyDescent="0.25">
      <c r="Q402" s="1"/>
      <c r="R402" s="1"/>
      <c r="S402" s="1"/>
      <c r="T402" s="1"/>
      <c r="U402" s="1"/>
      <c r="AL402" s="4"/>
      <c r="AM402" s="4"/>
      <c r="AN402" s="4"/>
      <c r="AO402" s="4"/>
    </row>
    <row r="403" spans="17:41" x14ac:dyDescent="0.25">
      <c r="Q403" s="1"/>
      <c r="R403" s="1"/>
      <c r="S403" s="1"/>
      <c r="T403" s="1"/>
      <c r="U403" s="1"/>
      <c r="AL403" s="4"/>
      <c r="AM403" s="4"/>
      <c r="AN403" s="4"/>
      <c r="AO403" s="4"/>
    </row>
    <row r="404" spans="17:41" x14ac:dyDescent="0.25">
      <c r="Q404" s="1"/>
      <c r="R404" s="1"/>
      <c r="S404" s="1"/>
      <c r="T404" s="1"/>
      <c r="U404" s="1"/>
      <c r="AL404" s="4"/>
      <c r="AM404" s="4"/>
      <c r="AN404" s="4"/>
      <c r="AO404" s="4"/>
    </row>
    <row r="405" spans="17:41" x14ac:dyDescent="0.25">
      <c r="Q405" s="1"/>
      <c r="R405" s="1"/>
      <c r="S405" s="1"/>
      <c r="T405" s="1"/>
      <c r="U405" s="1"/>
      <c r="AL405" s="4"/>
      <c r="AM405" s="4"/>
      <c r="AN405" s="4"/>
      <c r="AO405" s="4"/>
    </row>
    <row r="406" spans="17:41" x14ac:dyDescent="0.25">
      <c r="Q406" s="1"/>
      <c r="R406" s="1"/>
      <c r="S406" s="1"/>
      <c r="T406" s="1"/>
      <c r="U406" s="1"/>
      <c r="AL406" s="4"/>
      <c r="AM406" s="4"/>
      <c r="AN406" s="4"/>
      <c r="AO406" s="4"/>
    </row>
    <row r="407" spans="17:41" x14ac:dyDescent="0.25">
      <c r="Q407" s="1"/>
      <c r="R407" s="1"/>
      <c r="S407" s="1"/>
      <c r="T407" s="1"/>
      <c r="U407" s="1"/>
      <c r="AL407" s="4"/>
      <c r="AM407" s="4"/>
      <c r="AN407" s="4"/>
      <c r="AO407" s="4"/>
    </row>
    <row r="408" spans="17:41" x14ac:dyDescent="0.25">
      <c r="Q408" s="1"/>
      <c r="R408" s="1"/>
      <c r="S408" s="1"/>
      <c r="T408" s="1"/>
      <c r="U408" s="1"/>
      <c r="AL408" s="4"/>
      <c r="AM408" s="4"/>
      <c r="AN408" s="4"/>
      <c r="AO408" s="4"/>
    </row>
    <row r="409" spans="17:41" x14ac:dyDescent="0.25">
      <c r="Q409" s="1"/>
      <c r="R409" s="1"/>
      <c r="S409" s="1"/>
      <c r="T409" s="1"/>
      <c r="U409" s="1"/>
      <c r="AL409" s="4"/>
      <c r="AM409" s="4"/>
      <c r="AN409" s="4"/>
      <c r="AO409" s="4"/>
    </row>
    <row r="410" spans="17:41" x14ac:dyDescent="0.25">
      <c r="Q410" s="1"/>
      <c r="R410" s="1"/>
      <c r="S410" s="1"/>
      <c r="T410" s="1"/>
      <c r="U410" s="1"/>
      <c r="AL410" s="4"/>
      <c r="AM410" s="4"/>
      <c r="AN410" s="4"/>
      <c r="AO410" s="4"/>
    </row>
    <row r="411" spans="17:41" x14ac:dyDescent="0.25">
      <c r="Q411" s="1"/>
      <c r="R411" s="1"/>
      <c r="S411" s="1"/>
      <c r="T411" s="1"/>
      <c r="U411" s="1"/>
      <c r="AL411" s="4"/>
      <c r="AM411" s="4"/>
      <c r="AN411" s="4"/>
      <c r="AO411" s="4"/>
    </row>
    <row r="412" spans="17:41" x14ac:dyDescent="0.25">
      <c r="Q412" s="1"/>
      <c r="R412" s="1"/>
      <c r="S412" s="1"/>
      <c r="T412" s="1"/>
      <c r="U412" s="1"/>
      <c r="AL412" s="4"/>
      <c r="AM412" s="4"/>
      <c r="AN412" s="4"/>
      <c r="AO412" s="4"/>
    </row>
    <row r="413" spans="17:41" x14ac:dyDescent="0.25">
      <c r="Q413" s="1"/>
      <c r="R413" s="1"/>
      <c r="S413" s="1"/>
      <c r="T413" s="1"/>
      <c r="U413" s="1"/>
      <c r="AL413" s="4"/>
      <c r="AM413" s="4"/>
      <c r="AN413" s="4"/>
      <c r="AO413" s="4"/>
    </row>
    <row r="414" spans="17:41" x14ac:dyDescent="0.25">
      <c r="Q414" s="1"/>
      <c r="R414" s="1"/>
      <c r="S414" s="1"/>
      <c r="T414" s="1"/>
      <c r="U414" s="1"/>
      <c r="AL414" s="4"/>
      <c r="AM414" s="4"/>
      <c r="AN414" s="4"/>
      <c r="AO414" s="4"/>
    </row>
    <row r="415" spans="17:41" x14ac:dyDescent="0.25">
      <c r="Q415" s="1"/>
      <c r="R415" s="1"/>
      <c r="S415" s="1"/>
      <c r="T415" s="1"/>
      <c r="U415" s="1"/>
      <c r="AL415" s="4"/>
      <c r="AM415" s="4"/>
      <c r="AN415" s="4"/>
      <c r="AO415" s="4"/>
    </row>
    <row r="416" spans="17:41" x14ac:dyDescent="0.25">
      <c r="Q416" s="1"/>
      <c r="R416" s="1"/>
      <c r="S416" s="1"/>
      <c r="T416" s="1"/>
      <c r="U416" s="1"/>
      <c r="AL416" s="4"/>
      <c r="AM416" s="4"/>
      <c r="AN416" s="4"/>
      <c r="AO416" s="4"/>
    </row>
    <row r="417" spans="17:41" x14ac:dyDescent="0.25">
      <c r="Q417" s="1"/>
      <c r="R417" s="1"/>
      <c r="S417" s="1"/>
      <c r="T417" s="1"/>
      <c r="U417" s="1"/>
      <c r="AL417" s="4"/>
      <c r="AM417" s="4"/>
      <c r="AN417" s="4"/>
      <c r="AO417" s="4"/>
    </row>
    <row r="418" spans="17:41" x14ac:dyDescent="0.25">
      <c r="Q418" s="1"/>
      <c r="R418" s="1"/>
      <c r="S418" s="1"/>
      <c r="T418" s="1"/>
      <c r="U418" s="1"/>
      <c r="AL418" s="4"/>
      <c r="AM418" s="4"/>
      <c r="AN418" s="4"/>
      <c r="AO418" s="4"/>
    </row>
    <row r="419" spans="17:41" x14ac:dyDescent="0.25">
      <c r="Q419" s="1"/>
      <c r="R419" s="1"/>
      <c r="S419" s="1"/>
      <c r="T419" s="1"/>
      <c r="U419" s="1"/>
      <c r="AL419" s="4"/>
      <c r="AM419" s="4"/>
      <c r="AN419" s="4"/>
      <c r="AO419" s="4"/>
    </row>
    <row r="420" spans="17:41" x14ac:dyDescent="0.25">
      <c r="Q420" s="1"/>
      <c r="R420" s="1"/>
      <c r="S420" s="1"/>
      <c r="T420" s="1"/>
      <c r="U420" s="1"/>
      <c r="AL420" s="4"/>
      <c r="AM420" s="4"/>
      <c r="AN420" s="4"/>
      <c r="AO420" s="4"/>
    </row>
    <row r="421" spans="17:41" x14ac:dyDescent="0.25">
      <c r="Q421" s="1"/>
      <c r="R421" s="1"/>
      <c r="S421" s="1"/>
      <c r="T421" s="1"/>
      <c r="U421" s="1"/>
      <c r="AL421" s="4"/>
      <c r="AM421" s="4"/>
      <c r="AN421" s="4"/>
      <c r="AO421" s="4"/>
    </row>
    <row r="422" spans="17:41" x14ac:dyDescent="0.25">
      <c r="Q422" s="1"/>
      <c r="R422" s="1"/>
      <c r="S422" s="1"/>
      <c r="T422" s="1"/>
      <c r="U422" s="1"/>
      <c r="AL422" s="4"/>
      <c r="AM422" s="4"/>
      <c r="AN422" s="4"/>
      <c r="AO422" s="4"/>
    </row>
    <row r="423" spans="17:41" x14ac:dyDescent="0.25">
      <c r="Q423" s="1"/>
      <c r="R423" s="1"/>
      <c r="S423" s="1"/>
      <c r="T423" s="1"/>
      <c r="U423" s="1"/>
      <c r="AL423" s="4"/>
      <c r="AM423" s="4"/>
      <c r="AN423" s="4"/>
      <c r="AO423" s="4"/>
    </row>
    <row r="424" spans="17:41" x14ac:dyDescent="0.25">
      <c r="Q424" s="1"/>
      <c r="R424" s="1"/>
      <c r="S424" s="1"/>
      <c r="T424" s="1"/>
      <c r="U424" s="1"/>
      <c r="AL424" s="4"/>
      <c r="AM424" s="4"/>
      <c r="AN424" s="4"/>
      <c r="AO424" s="4"/>
    </row>
    <row r="425" spans="17:41" x14ac:dyDescent="0.25">
      <c r="Q425" s="1"/>
      <c r="R425" s="1"/>
      <c r="S425" s="1"/>
      <c r="T425" s="1"/>
      <c r="U425" s="1"/>
      <c r="AL425" s="4"/>
      <c r="AM425" s="4"/>
      <c r="AN425" s="4"/>
      <c r="AO425" s="4"/>
    </row>
    <row r="426" spans="17:41" x14ac:dyDescent="0.25">
      <c r="Q426" s="1"/>
      <c r="R426" s="1"/>
      <c r="S426" s="1"/>
      <c r="T426" s="1"/>
      <c r="U426" s="1"/>
      <c r="AL426" s="4"/>
      <c r="AM426" s="4"/>
      <c r="AN426" s="4"/>
      <c r="AO426" s="4"/>
    </row>
    <row r="427" spans="17:41" x14ac:dyDescent="0.25">
      <c r="Q427" s="1"/>
      <c r="R427" s="1"/>
      <c r="S427" s="1"/>
      <c r="T427" s="1"/>
      <c r="U427" s="1"/>
      <c r="AL427" s="4"/>
      <c r="AM427" s="4"/>
      <c r="AN427" s="4"/>
      <c r="AO427" s="4"/>
    </row>
    <row r="428" spans="17:41" x14ac:dyDescent="0.25">
      <c r="Q428" s="1"/>
      <c r="R428" s="1"/>
      <c r="S428" s="1"/>
      <c r="T428" s="1"/>
      <c r="U428" s="1"/>
      <c r="AL428" s="4"/>
      <c r="AM428" s="4"/>
      <c r="AN428" s="4"/>
      <c r="AO428" s="4"/>
    </row>
    <row r="429" spans="17:41" x14ac:dyDescent="0.25">
      <c r="Q429" s="1"/>
      <c r="R429" s="1"/>
      <c r="S429" s="1"/>
      <c r="T429" s="1"/>
      <c r="U429" s="1"/>
      <c r="AL429" s="4"/>
      <c r="AM429" s="4"/>
      <c r="AN429" s="4"/>
      <c r="AO429" s="4"/>
    </row>
    <row r="430" spans="17:41" x14ac:dyDescent="0.25">
      <c r="Q430" s="1"/>
      <c r="R430" s="1"/>
      <c r="S430" s="1"/>
      <c r="T430" s="1"/>
      <c r="U430" s="1"/>
      <c r="AL430" s="4"/>
      <c r="AM430" s="4"/>
      <c r="AN430" s="4"/>
      <c r="AO430" s="4"/>
    </row>
    <row r="431" spans="17:41" x14ac:dyDescent="0.25">
      <c r="Q431" s="1"/>
      <c r="R431" s="1"/>
      <c r="S431" s="1"/>
      <c r="T431" s="1"/>
      <c r="U431" s="1"/>
      <c r="AL431" s="4"/>
      <c r="AM431" s="4"/>
      <c r="AN431" s="4"/>
      <c r="AO431" s="4"/>
    </row>
    <row r="432" spans="17:41" x14ac:dyDescent="0.25">
      <c r="Q432" s="1"/>
      <c r="R432" s="1"/>
      <c r="S432" s="1"/>
      <c r="T432" s="1"/>
      <c r="U432" s="1"/>
      <c r="AL432" s="4"/>
      <c r="AM432" s="4"/>
      <c r="AN432" s="4"/>
      <c r="AO432" s="4"/>
    </row>
    <row r="433" spans="17:41" x14ac:dyDescent="0.25">
      <c r="Q433" s="1"/>
      <c r="R433" s="1"/>
      <c r="S433" s="1"/>
      <c r="T433" s="1"/>
      <c r="U433" s="1"/>
      <c r="AL433" s="4"/>
      <c r="AM433" s="4"/>
      <c r="AN433" s="4"/>
      <c r="AO433" s="4"/>
    </row>
    <row r="434" spans="17:41" x14ac:dyDescent="0.25">
      <c r="Q434" s="1"/>
      <c r="R434" s="1"/>
      <c r="S434" s="1"/>
      <c r="T434" s="1"/>
      <c r="U434" s="1"/>
      <c r="AL434" s="4"/>
      <c r="AM434" s="4"/>
      <c r="AN434" s="4"/>
      <c r="AO434" s="4"/>
    </row>
    <row r="435" spans="17:41" x14ac:dyDescent="0.25">
      <c r="Q435" s="1"/>
      <c r="R435" s="1"/>
      <c r="S435" s="1"/>
      <c r="T435" s="1"/>
      <c r="U435" s="1"/>
      <c r="AL435" s="4"/>
      <c r="AM435" s="4"/>
      <c r="AN435" s="4"/>
      <c r="AO435" s="4"/>
    </row>
    <row r="436" spans="17:41" x14ac:dyDescent="0.25">
      <c r="Q436" s="1"/>
      <c r="R436" s="1"/>
      <c r="S436" s="1"/>
      <c r="T436" s="1"/>
      <c r="U436" s="1"/>
      <c r="AL436" s="4"/>
      <c r="AM436" s="4"/>
      <c r="AN436" s="4"/>
      <c r="AO436" s="4"/>
    </row>
    <row r="437" spans="17:41" x14ac:dyDescent="0.25">
      <c r="Q437" s="1"/>
      <c r="R437" s="1"/>
      <c r="S437" s="1"/>
      <c r="T437" s="1"/>
      <c r="U437" s="1"/>
      <c r="AL437" s="4"/>
      <c r="AM437" s="4"/>
      <c r="AN437" s="4"/>
      <c r="AO437" s="4"/>
    </row>
    <row r="438" spans="17:41" x14ac:dyDescent="0.25">
      <c r="Q438" s="1"/>
      <c r="R438" s="1"/>
      <c r="S438" s="1"/>
      <c r="T438" s="1"/>
      <c r="U438" s="1"/>
      <c r="AL438" s="4"/>
      <c r="AM438" s="4"/>
      <c r="AN438" s="4"/>
      <c r="AO438" s="4"/>
    </row>
    <row r="439" spans="17:41" x14ac:dyDescent="0.25">
      <c r="Q439" s="1"/>
      <c r="R439" s="1"/>
      <c r="S439" s="1"/>
      <c r="T439" s="1"/>
      <c r="U439" s="1"/>
      <c r="AL439" s="4"/>
      <c r="AM439" s="4"/>
      <c r="AN439" s="4"/>
      <c r="AO439" s="4"/>
    </row>
    <row r="440" spans="17:41" x14ac:dyDescent="0.25">
      <c r="Q440" s="1"/>
      <c r="R440" s="1"/>
      <c r="S440" s="1"/>
      <c r="T440" s="1"/>
      <c r="U440" s="1"/>
      <c r="AL440" s="4"/>
      <c r="AM440" s="4"/>
      <c r="AN440" s="4"/>
      <c r="AO440" s="4"/>
    </row>
    <row r="441" spans="17:41" x14ac:dyDescent="0.25">
      <c r="Q441" s="1"/>
      <c r="R441" s="1"/>
      <c r="S441" s="1"/>
      <c r="T441" s="1"/>
      <c r="U441" s="1"/>
      <c r="AL441" s="4"/>
      <c r="AM441" s="4"/>
      <c r="AN441" s="4"/>
      <c r="AO441" s="4"/>
    </row>
    <row r="442" spans="17:41" x14ac:dyDescent="0.25">
      <c r="Q442" s="1"/>
      <c r="R442" s="1"/>
      <c r="S442" s="1"/>
      <c r="T442" s="1"/>
      <c r="U442" s="1"/>
      <c r="AL442" s="4"/>
      <c r="AM442" s="4"/>
      <c r="AN442" s="4"/>
      <c r="AO442" s="4"/>
    </row>
    <row r="443" spans="17:41" x14ac:dyDescent="0.25">
      <c r="Q443" s="1"/>
      <c r="R443" s="1"/>
      <c r="S443" s="1"/>
      <c r="T443" s="1"/>
      <c r="U443" s="1"/>
      <c r="AL443" s="4"/>
      <c r="AM443" s="4"/>
      <c r="AN443" s="4"/>
      <c r="AO443" s="4"/>
    </row>
    <row r="444" spans="17:41" x14ac:dyDescent="0.25">
      <c r="Q444" s="1"/>
      <c r="R444" s="1"/>
      <c r="S444" s="1"/>
      <c r="T444" s="1"/>
      <c r="U444" s="1"/>
      <c r="AL444" s="4"/>
      <c r="AM444" s="4"/>
      <c r="AN444" s="4"/>
      <c r="AO444" s="4"/>
    </row>
    <row r="445" spans="17:41" x14ac:dyDescent="0.25">
      <c r="Q445" s="1"/>
      <c r="R445" s="1"/>
      <c r="S445" s="1"/>
      <c r="T445" s="1"/>
      <c r="U445" s="1"/>
      <c r="AL445" s="4"/>
      <c r="AM445" s="4"/>
      <c r="AN445" s="4"/>
      <c r="AO445" s="4"/>
    </row>
    <row r="446" spans="17:41" x14ac:dyDescent="0.25">
      <c r="Q446" s="1"/>
      <c r="R446" s="1"/>
      <c r="S446" s="1"/>
      <c r="T446" s="1"/>
      <c r="U446" s="1"/>
      <c r="AL446" s="4"/>
      <c r="AM446" s="4"/>
      <c r="AN446" s="4"/>
      <c r="AO446" s="4"/>
    </row>
    <row r="447" spans="17:41" x14ac:dyDescent="0.25">
      <c r="Q447" s="1"/>
      <c r="R447" s="1"/>
      <c r="S447" s="1"/>
      <c r="T447" s="1"/>
      <c r="U447" s="1"/>
      <c r="AL447" s="4"/>
      <c r="AM447" s="4"/>
      <c r="AN447" s="4"/>
      <c r="AO447" s="4"/>
    </row>
    <row r="448" spans="17:41" x14ac:dyDescent="0.25">
      <c r="Q448" s="1"/>
      <c r="R448" s="1"/>
      <c r="S448" s="1"/>
      <c r="T448" s="1"/>
      <c r="U448" s="1"/>
      <c r="AL448" s="4"/>
      <c r="AM448" s="4"/>
      <c r="AN448" s="4"/>
      <c r="AO448" s="4"/>
    </row>
    <row r="449" spans="17:41" x14ac:dyDescent="0.25">
      <c r="Q449" s="1"/>
      <c r="R449" s="1"/>
      <c r="S449" s="1"/>
      <c r="T449" s="1"/>
      <c r="U449" s="1"/>
      <c r="AL449" s="4"/>
      <c r="AM449" s="4"/>
      <c r="AN449" s="4"/>
      <c r="AO449" s="4"/>
    </row>
    <row r="450" spans="17:41" x14ac:dyDescent="0.25">
      <c r="Q450" s="1"/>
      <c r="R450" s="1"/>
      <c r="S450" s="1"/>
      <c r="T450" s="1"/>
      <c r="U450" s="1"/>
      <c r="AL450" s="4"/>
      <c r="AM450" s="4"/>
      <c r="AN450" s="4"/>
      <c r="AO450" s="4"/>
    </row>
    <row r="451" spans="17:41" x14ac:dyDescent="0.25">
      <c r="Q451" s="1"/>
      <c r="R451" s="1"/>
      <c r="S451" s="1"/>
      <c r="T451" s="1"/>
      <c r="U451" s="1"/>
      <c r="AL451" s="4"/>
      <c r="AM451" s="4"/>
      <c r="AN451" s="4"/>
      <c r="AO451" s="4"/>
    </row>
    <row r="452" spans="17:41" x14ac:dyDescent="0.25">
      <c r="Q452" s="1"/>
      <c r="R452" s="1"/>
      <c r="S452" s="1"/>
      <c r="T452" s="1"/>
      <c r="U452" s="1"/>
      <c r="AL452" s="4"/>
      <c r="AM452" s="4"/>
      <c r="AN452" s="4"/>
      <c r="AO452" s="4"/>
    </row>
    <row r="453" spans="17:41" x14ac:dyDescent="0.25">
      <c r="Q453" s="1"/>
      <c r="R453" s="1"/>
      <c r="S453" s="1"/>
      <c r="T453" s="1"/>
      <c r="U453" s="1"/>
      <c r="AL453" s="4"/>
      <c r="AM453" s="4"/>
      <c r="AN453" s="4"/>
      <c r="AO453" s="4"/>
    </row>
    <row r="454" spans="17:41" x14ac:dyDescent="0.25">
      <c r="Q454" s="1"/>
      <c r="R454" s="1"/>
      <c r="S454" s="1"/>
      <c r="T454" s="1"/>
      <c r="U454" s="1"/>
      <c r="AL454" s="4"/>
      <c r="AM454" s="4"/>
      <c r="AN454" s="4"/>
      <c r="AO454" s="4"/>
    </row>
    <row r="455" spans="17:41" x14ac:dyDescent="0.25">
      <c r="Q455" s="1"/>
      <c r="R455" s="1"/>
      <c r="S455" s="1"/>
      <c r="T455" s="1"/>
      <c r="U455" s="1"/>
      <c r="AL455" s="4"/>
      <c r="AM455" s="4"/>
      <c r="AN455" s="4"/>
      <c r="AO455" s="4"/>
    </row>
    <row r="456" spans="17:41" x14ac:dyDescent="0.25">
      <c r="Q456" s="1"/>
      <c r="R456" s="1"/>
      <c r="S456" s="1"/>
      <c r="T456" s="1"/>
      <c r="U456" s="1"/>
      <c r="AL456" s="4"/>
      <c r="AM456" s="4"/>
      <c r="AN456" s="4"/>
      <c r="AO456" s="4"/>
    </row>
    <row r="457" spans="17:41" x14ac:dyDescent="0.25">
      <c r="Q457" s="1"/>
      <c r="R457" s="1"/>
      <c r="S457" s="1"/>
      <c r="T457" s="1"/>
      <c r="U457" s="1"/>
      <c r="AL457" s="4"/>
      <c r="AM457" s="4"/>
      <c r="AN457" s="4"/>
      <c r="AO457" s="4"/>
    </row>
    <row r="458" spans="17:41" x14ac:dyDescent="0.25">
      <c r="Q458" s="1"/>
      <c r="R458" s="1"/>
      <c r="S458" s="1"/>
      <c r="T458" s="1"/>
      <c r="U458" s="1"/>
      <c r="AL458" s="4"/>
      <c r="AM458" s="4"/>
      <c r="AN458" s="4"/>
      <c r="AO458" s="4"/>
    </row>
    <row r="459" spans="17:41" x14ac:dyDescent="0.25">
      <c r="Q459" s="1"/>
      <c r="R459" s="1"/>
      <c r="S459" s="1"/>
      <c r="T459" s="1"/>
      <c r="U459" s="1"/>
      <c r="AL459" s="4"/>
      <c r="AM459" s="4"/>
      <c r="AN459" s="4"/>
      <c r="AO459" s="4"/>
    </row>
    <row r="460" spans="17:41" x14ac:dyDescent="0.25">
      <c r="Q460" s="1"/>
      <c r="R460" s="1"/>
      <c r="S460" s="1"/>
      <c r="T460" s="1"/>
      <c r="U460" s="1"/>
      <c r="AL460" s="4"/>
      <c r="AM460" s="4"/>
      <c r="AN460" s="4"/>
      <c r="AO460" s="4"/>
    </row>
    <row r="461" spans="17:41" x14ac:dyDescent="0.25">
      <c r="Q461" s="1"/>
      <c r="R461" s="1"/>
      <c r="S461" s="1"/>
      <c r="T461" s="1"/>
      <c r="U461" s="1"/>
      <c r="AL461" s="4"/>
      <c r="AM461" s="4"/>
      <c r="AN461" s="4"/>
      <c r="AO461" s="4"/>
    </row>
    <row r="462" spans="17:41" x14ac:dyDescent="0.25">
      <c r="Q462" s="1"/>
      <c r="R462" s="1"/>
      <c r="S462" s="1"/>
      <c r="T462" s="1"/>
      <c r="U462" s="1"/>
      <c r="AL462" s="4"/>
      <c r="AM462" s="4"/>
      <c r="AN462" s="4"/>
      <c r="AO462" s="4"/>
    </row>
    <row r="463" spans="17:41" x14ac:dyDescent="0.25">
      <c r="Q463" s="1"/>
      <c r="R463" s="1"/>
      <c r="S463" s="1"/>
      <c r="T463" s="1"/>
      <c r="U463" s="1"/>
      <c r="AL463" s="4"/>
      <c r="AM463" s="4"/>
      <c r="AN463" s="4"/>
      <c r="AO463" s="4"/>
    </row>
    <row r="464" spans="17:41" x14ac:dyDescent="0.25">
      <c r="Q464" s="1"/>
      <c r="R464" s="1"/>
      <c r="S464" s="1"/>
      <c r="T464" s="1"/>
      <c r="U464" s="1"/>
      <c r="AL464" s="4"/>
      <c r="AM464" s="4"/>
      <c r="AN464" s="4"/>
      <c r="AO464" s="4"/>
    </row>
    <row r="465" spans="17:41" x14ac:dyDescent="0.25">
      <c r="Q465" s="1"/>
      <c r="R465" s="1"/>
      <c r="S465" s="1"/>
      <c r="T465" s="1"/>
      <c r="U465" s="1"/>
      <c r="AL465" s="4"/>
      <c r="AM465" s="4"/>
      <c r="AN465" s="4"/>
      <c r="AO465" s="4"/>
    </row>
    <row r="466" spans="17:41" x14ac:dyDescent="0.25">
      <c r="Q466" s="1"/>
      <c r="R466" s="1"/>
      <c r="S466" s="1"/>
      <c r="T466" s="1"/>
      <c r="U466" s="1"/>
      <c r="AL466" s="4"/>
      <c r="AM466" s="4"/>
      <c r="AN466" s="4"/>
      <c r="AO466" s="4"/>
    </row>
    <row r="467" spans="17:41" x14ac:dyDescent="0.25">
      <c r="Q467" s="1"/>
      <c r="R467" s="1"/>
      <c r="S467" s="1"/>
      <c r="T467" s="1"/>
      <c r="U467" s="1"/>
      <c r="AL467" s="4"/>
      <c r="AM467" s="4"/>
      <c r="AN467" s="4"/>
      <c r="AO467" s="4"/>
    </row>
    <row r="468" spans="17:41" x14ac:dyDescent="0.25">
      <c r="Q468" s="1"/>
      <c r="R468" s="1"/>
      <c r="S468" s="1"/>
      <c r="T468" s="1"/>
      <c r="U468" s="1"/>
      <c r="AL468" s="4"/>
      <c r="AM468" s="4"/>
      <c r="AN468" s="4"/>
      <c r="AO468" s="4"/>
    </row>
    <row r="469" spans="17:41" x14ac:dyDescent="0.25">
      <c r="Q469" s="1"/>
      <c r="R469" s="1"/>
      <c r="S469" s="1"/>
      <c r="T469" s="1"/>
      <c r="U469" s="1"/>
      <c r="AL469" s="4"/>
      <c r="AM469" s="4"/>
      <c r="AN469" s="4"/>
      <c r="AO469" s="4"/>
    </row>
    <row r="470" spans="17:41" x14ac:dyDescent="0.25">
      <c r="Q470" s="1"/>
      <c r="R470" s="1"/>
      <c r="S470" s="1"/>
      <c r="T470" s="1"/>
      <c r="U470" s="1"/>
      <c r="AL470" s="4"/>
      <c r="AM470" s="4"/>
      <c r="AN470" s="4"/>
      <c r="AO470" s="4"/>
    </row>
    <row r="471" spans="17:41" x14ac:dyDescent="0.25">
      <c r="Q471" s="1"/>
      <c r="R471" s="1"/>
      <c r="S471" s="1"/>
      <c r="T471" s="1"/>
      <c r="U471" s="1"/>
      <c r="AL471" s="4"/>
      <c r="AM471" s="4"/>
      <c r="AN471" s="4"/>
      <c r="AO471" s="4"/>
    </row>
    <row r="472" spans="17:41" x14ac:dyDescent="0.25">
      <c r="Q472" s="1"/>
      <c r="R472" s="1"/>
      <c r="S472" s="1"/>
      <c r="T472" s="1"/>
      <c r="U472" s="1"/>
      <c r="AL472" s="4"/>
      <c r="AM472" s="4"/>
      <c r="AN472" s="4"/>
      <c r="AO472" s="4"/>
    </row>
    <row r="473" spans="17:41" x14ac:dyDescent="0.25">
      <c r="Q473" s="1"/>
      <c r="R473" s="1"/>
      <c r="S473" s="1"/>
      <c r="T473" s="1"/>
      <c r="U473" s="1"/>
      <c r="AL473" s="4"/>
      <c r="AM473" s="4"/>
      <c r="AN473" s="4"/>
      <c r="AO473" s="4"/>
    </row>
    <row r="474" spans="17:41" x14ac:dyDescent="0.25">
      <c r="Q474" s="1"/>
      <c r="R474" s="1"/>
      <c r="S474" s="1"/>
      <c r="T474" s="1"/>
      <c r="U474" s="1"/>
      <c r="AL474" s="4"/>
      <c r="AM474" s="4"/>
      <c r="AN474" s="4"/>
      <c r="AO474" s="4"/>
    </row>
    <row r="475" spans="17:41" x14ac:dyDescent="0.25">
      <c r="Q475" s="1"/>
      <c r="R475" s="1"/>
      <c r="S475" s="1"/>
      <c r="T475" s="1"/>
      <c r="U475" s="1"/>
      <c r="AL475" s="4"/>
      <c r="AM475" s="4"/>
      <c r="AN475" s="4"/>
      <c r="AO475" s="4"/>
    </row>
    <row r="476" spans="17:41" x14ac:dyDescent="0.25">
      <c r="Q476" s="1"/>
      <c r="R476" s="1"/>
      <c r="S476" s="1"/>
      <c r="T476" s="1"/>
      <c r="U476" s="1"/>
      <c r="AL476" s="4"/>
      <c r="AM476" s="4"/>
      <c r="AN476" s="4"/>
      <c r="AO476" s="4"/>
    </row>
    <row r="477" spans="17:41" x14ac:dyDescent="0.25">
      <c r="Q477" s="1"/>
      <c r="R477" s="1"/>
      <c r="S477" s="1"/>
      <c r="T477" s="1"/>
      <c r="U477" s="1"/>
      <c r="AL477" s="4"/>
      <c r="AM477" s="4"/>
      <c r="AN477" s="4"/>
      <c r="AO477" s="4"/>
    </row>
    <row r="478" spans="17:41" x14ac:dyDescent="0.25">
      <c r="Q478" s="1"/>
      <c r="R478" s="1"/>
      <c r="S478" s="1"/>
      <c r="T478" s="1"/>
      <c r="U478" s="1"/>
      <c r="AL478" s="4"/>
      <c r="AM478" s="4"/>
      <c r="AN478" s="4"/>
      <c r="AO478" s="4"/>
    </row>
    <row r="479" spans="17:41" x14ac:dyDescent="0.25">
      <c r="Q479" s="1"/>
      <c r="R479" s="1"/>
      <c r="S479" s="1"/>
      <c r="T479" s="1"/>
      <c r="U479" s="1"/>
      <c r="AL479" s="4"/>
      <c r="AM479" s="4"/>
      <c r="AN479" s="4"/>
      <c r="AO479" s="4"/>
    </row>
    <row r="480" spans="17:41" x14ac:dyDescent="0.25">
      <c r="Q480" s="1"/>
      <c r="R480" s="1"/>
      <c r="S480" s="1"/>
      <c r="T480" s="1"/>
      <c r="U480" s="1"/>
      <c r="AL480" s="4"/>
      <c r="AM480" s="4"/>
      <c r="AN480" s="4"/>
      <c r="AO480" s="4"/>
    </row>
    <row r="481" spans="17:41" x14ac:dyDescent="0.25">
      <c r="Q481" s="1"/>
      <c r="R481" s="1"/>
      <c r="S481" s="1"/>
      <c r="T481" s="1"/>
      <c r="U481" s="1"/>
      <c r="AL481" s="4"/>
      <c r="AM481" s="4"/>
      <c r="AN481" s="4"/>
      <c r="AO481" s="4"/>
    </row>
    <row r="482" spans="17:41" x14ac:dyDescent="0.25">
      <c r="Q482" s="1"/>
      <c r="R482" s="1"/>
      <c r="S482" s="1"/>
      <c r="T482" s="1"/>
      <c r="U482" s="1"/>
      <c r="AL482" s="4"/>
      <c r="AM482" s="4"/>
      <c r="AN482" s="4"/>
      <c r="AO482" s="4"/>
    </row>
    <row r="483" spans="17:41" x14ac:dyDescent="0.25">
      <c r="Q483" s="1"/>
      <c r="R483" s="1"/>
      <c r="S483" s="1"/>
      <c r="T483" s="1"/>
      <c r="U483" s="1"/>
      <c r="AL483" s="4"/>
      <c r="AM483" s="4"/>
      <c r="AN483" s="4"/>
      <c r="AO483" s="4"/>
    </row>
    <row r="484" spans="17:41" x14ac:dyDescent="0.25">
      <c r="Q484" s="1"/>
      <c r="R484" s="1"/>
      <c r="S484" s="1"/>
      <c r="T484" s="1"/>
      <c r="U484" s="1"/>
      <c r="AL484" s="4"/>
      <c r="AM484" s="4"/>
      <c r="AN484" s="4"/>
      <c r="AO484" s="4"/>
    </row>
    <row r="485" spans="17:41" x14ac:dyDescent="0.25">
      <c r="Q485" s="1"/>
      <c r="R485" s="1"/>
      <c r="S485" s="1"/>
      <c r="T485" s="1"/>
      <c r="U485" s="1"/>
      <c r="AL485" s="4"/>
      <c r="AM485" s="4"/>
      <c r="AN485" s="4"/>
      <c r="AO485" s="4"/>
    </row>
    <row r="486" spans="17:41" x14ac:dyDescent="0.25">
      <c r="Q486" s="1"/>
      <c r="R486" s="1"/>
      <c r="S486" s="1"/>
      <c r="T486" s="1"/>
      <c r="U486" s="1"/>
      <c r="AL486" s="4"/>
      <c r="AM486" s="4"/>
      <c r="AN486" s="4"/>
      <c r="AO486" s="4"/>
    </row>
    <row r="487" spans="17:41" x14ac:dyDescent="0.25">
      <c r="Q487" s="1"/>
      <c r="R487" s="1"/>
      <c r="S487" s="1"/>
      <c r="T487" s="1"/>
      <c r="U487" s="1"/>
      <c r="AL487" s="4"/>
      <c r="AM487" s="4"/>
      <c r="AN487" s="4"/>
      <c r="AO487" s="4"/>
    </row>
    <row r="488" spans="17:41" x14ac:dyDescent="0.25">
      <c r="Q488" s="1"/>
      <c r="R488" s="1"/>
      <c r="S488" s="1"/>
      <c r="T488" s="1"/>
      <c r="U488" s="1"/>
      <c r="AL488" s="4"/>
      <c r="AM488" s="4"/>
      <c r="AN488" s="4"/>
      <c r="AO488" s="4"/>
    </row>
    <row r="489" spans="17:41" x14ac:dyDescent="0.25">
      <c r="Q489" s="1"/>
      <c r="R489" s="1"/>
      <c r="S489" s="1"/>
      <c r="T489" s="1"/>
      <c r="U489" s="1"/>
      <c r="AL489" s="4"/>
      <c r="AM489" s="4"/>
      <c r="AN489" s="4"/>
      <c r="AO489" s="4"/>
    </row>
    <row r="490" spans="17:41" x14ac:dyDescent="0.25">
      <c r="Q490" s="1"/>
      <c r="R490" s="1"/>
      <c r="S490" s="1"/>
      <c r="T490" s="1"/>
      <c r="U490" s="1"/>
      <c r="AL490" s="4"/>
      <c r="AM490" s="4"/>
      <c r="AN490" s="4"/>
      <c r="AO490" s="4"/>
    </row>
    <row r="491" spans="17:41" x14ac:dyDescent="0.25">
      <c r="Q491" s="1"/>
      <c r="R491" s="1"/>
      <c r="S491" s="1"/>
      <c r="T491" s="1"/>
      <c r="U491" s="1"/>
      <c r="AL491" s="4"/>
      <c r="AM491" s="4"/>
      <c r="AN491" s="4"/>
      <c r="AO491" s="4"/>
    </row>
    <row r="492" spans="17:41" x14ac:dyDescent="0.25">
      <c r="Q492" s="1"/>
      <c r="R492" s="1"/>
      <c r="S492" s="1"/>
      <c r="T492" s="1"/>
      <c r="U492" s="1"/>
    </row>
    <row r="493" spans="17:41" x14ac:dyDescent="0.25">
      <c r="Q493" s="1"/>
      <c r="R493" s="1"/>
      <c r="S493" s="1"/>
      <c r="T493" s="1"/>
      <c r="U493" s="1"/>
    </row>
    <row r="494" spans="17:41" x14ac:dyDescent="0.25">
      <c r="Q494" s="1"/>
      <c r="R494" s="1"/>
      <c r="S494" s="1"/>
      <c r="T494" s="1"/>
      <c r="U494" s="1"/>
    </row>
    <row r="495" spans="17:41" x14ac:dyDescent="0.25">
      <c r="Q495" s="1"/>
      <c r="R495" s="1"/>
      <c r="S495" s="1"/>
      <c r="T495" s="1"/>
      <c r="U495" s="1"/>
    </row>
    <row r="496" spans="17:41" x14ac:dyDescent="0.25">
      <c r="Q496" s="1"/>
      <c r="R496" s="1"/>
      <c r="S496" s="1"/>
      <c r="T496" s="1"/>
      <c r="U496" s="1"/>
    </row>
    <row r="497" spans="17:21" x14ac:dyDescent="0.25">
      <c r="Q497" s="1"/>
      <c r="R497" s="1"/>
      <c r="S497" s="1"/>
      <c r="T497" s="1"/>
      <c r="U497" s="1"/>
    </row>
    <row r="498" spans="17:21" x14ac:dyDescent="0.25">
      <c r="Q498" s="1"/>
      <c r="R498" s="1"/>
      <c r="S498" s="1"/>
      <c r="T498" s="1"/>
      <c r="U498" s="1"/>
    </row>
    <row r="499" spans="17:21" x14ac:dyDescent="0.25">
      <c r="Q499" s="1"/>
      <c r="R499" s="1"/>
      <c r="S499" s="1"/>
      <c r="T499" s="1"/>
      <c r="U499" s="1"/>
    </row>
    <row r="500" spans="17:21" x14ac:dyDescent="0.25">
      <c r="Q500" s="1"/>
      <c r="R500" s="1"/>
      <c r="S500" s="1"/>
      <c r="T500" s="1"/>
      <c r="U500" s="1"/>
    </row>
    <row r="501" spans="17:21" x14ac:dyDescent="0.25">
      <c r="Q501" s="1"/>
      <c r="R501" s="1"/>
      <c r="S501" s="1"/>
      <c r="T501" s="1"/>
      <c r="U501" s="1"/>
    </row>
    <row r="502" spans="17:21" x14ac:dyDescent="0.25">
      <c r="Q502" s="1"/>
      <c r="R502" s="1"/>
      <c r="S502" s="1"/>
      <c r="T502" s="1"/>
      <c r="U502" s="1"/>
    </row>
    <row r="503" spans="17:21" x14ac:dyDescent="0.25">
      <c r="Q503" s="1"/>
      <c r="R503" s="1"/>
      <c r="S503" s="1"/>
      <c r="T503" s="1"/>
      <c r="U503" s="1"/>
    </row>
    <row r="504" spans="17:21" x14ac:dyDescent="0.25">
      <c r="Q504" s="1"/>
      <c r="R504" s="1"/>
      <c r="S504" s="1"/>
      <c r="T504" s="1"/>
      <c r="U504" s="1"/>
    </row>
    <row r="505" spans="17:21" x14ac:dyDescent="0.25">
      <c r="Q505" s="1"/>
      <c r="R505" s="1"/>
      <c r="S505" s="1"/>
      <c r="T505" s="1"/>
      <c r="U505" s="1"/>
    </row>
    <row r="506" spans="17:21" x14ac:dyDescent="0.25">
      <c r="Q506" s="1"/>
      <c r="R506" s="1"/>
      <c r="S506" s="1"/>
      <c r="T506" s="1"/>
      <c r="U506" s="1"/>
    </row>
    <row r="507" spans="17:21" x14ac:dyDescent="0.25">
      <c r="Q507" s="1"/>
      <c r="R507" s="1"/>
      <c r="S507" s="1"/>
      <c r="T507" s="1"/>
      <c r="U507" s="1"/>
    </row>
    <row r="508" spans="17:21" x14ac:dyDescent="0.25">
      <c r="Q508" s="1"/>
      <c r="R508" s="1"/>
      <c r="S508" s="1"/>
      <c r="T508" s="1"/>
      <c r="U508" s="1"/>
    </row>
    <row r="509" spans="17:21" x14ac:dyDescent="0.25">
      <c r="Q509" s="1"/>
      <c r="R509" s="1"/>
      <c r="S509" s="1"/>
      <c r="T509" s="1"/>
      <c r="U509" s="1"/>
    </row>
    <row r="510" spans="17:21" x14ac:dyDescent="0.25">
      <c r="Q510" s="1"/>
      <c r="R510" s="1"/>
      <c r="S510" s="1"/>
      <c r="T510" s="1"/>
      <c r="U510" s="1"/>
    </row>
    <row r="511" spans="17:21" x14ac:dyDescent="0.25">
      <c r="Q511" s="1"/>
      <c r="R511" s="1"/>
      <c r="S511" s="1"/>
      <c r="T511" s="1"/>
      <c r="U511" s="1"/>
    </row>
    <row r="512" spans="17:21" x14ac:dyDescent="0.25">
      <c r="Q512" s="1"/>
      <c r="R512" s="1"/>
      <c r="S512" s="1"/>
      <c r="T512" s="1"/>
      <c r="U512" s="1"/>
    </row>
    <row r="513" spans="17:21" x14ac:dyDescent="0.25">
      <c r="Q513" s="1"/>
      <c r="R513" s="1"/>
      <c r="S513" s="1"/>
      <c r="T513" s="1"/>
      <c r="U513" s="1"/>
    </row>
    <row r="514" spans="17:21" x14ac:dyDescent="0.25">
      <c r="Q514" s="1"/>
      <c r="R514" s="1"/>
      <c r="S514" s="1"/>
      <c r="T514" s="1"/>
      <c r="U514" s="1"/>
    </row>
    <row r="515" spans="17:21" x14ac:dyDescent="0.25">
      <c r="Q515" s="1"/>
      <c r="R515" s="1"/>
      <c r="S515" s="1"/>
      <c r="T515" s="1"/>
      <c r="U515" s="1"/>
    </row>
    <row r="516" spans="17:21" x14ac:dyDescent="0.25">
      <c r="Q516" s="1"/>
      <c r="R516" s="1"/>
      <c r="S516" s="1"/>
      <c r="T516" s="1"/>
      <c r="U516" s="1"/>
    </row>
    <row r="517" spans="17:21" x14ac:dyDescent="0.25">
      <c r="Q517" s="1"/>
      <c r="R517" s="1"/>
      <c r="S517" s="1"/>
      <c r="T517" s="1"/>
      <c r="U517" s="1"/>
    </row>
    <row r="518" spans="17:21" x14ac:dyDescent="0.25">
      <c r="Q518" s="1"/>
      <c r="R518" s="1"/>
      <c r="S518" s="1"/>
      <c r="T518" s="1"/>
      <c r="U518" s="1"/>
    </row>
    <row r="519" spans="17:21" x14ac:dyDescent="0.25">
      <c r="Q519" s="1"/>
      <c r="R519" s="1"/>
      <c r="S519" s="1"/>
      <c r="T519" s="1"/>
      <c r="U519" s="1"/>
    </row>
    <row r="520" spans="17:21" x14ac:dyDescent="0.25">
      <c r="Q520" s="1"/>
      <c r="R520" s="1"/>
      <c r="S520" s="1"/>
      <c r="T520" s="1"/>
      <c r="U520" s="1"/>
    </row>
    <row r="521" spans="17:21" x14ac:dyDescent="0.25">
      <c r="Q521" s="1"/>
      <c r="R521" s="1"/>
      <c r="S521" s="1"/>
      <c r="T521" s="1"/>
      <c r="U521" s="1"/>
    </row>
    <row r="522" spans="17:21" x14ac:dyDescent="0.25">
      <c r="Q522" s="1"/>
      <c r="R522" s="1"/>
      <c r="S522" s="1"/>
      <c r="T522" s="1"/>
      <c r="U522" s="1"/>
    </row>
    <row r="523" spans="17:21" x14ac:dyDescent="0.25">
      <c r="Q523" s="1"/>
      <c r="R523" s="1"/>
      <c r="S523" s="1"/>
      <c r="T523" s="1"/>
      <c r="U523" s="1"/>
    </row>
    <row r="524" spans="17:21" x14ac:dyDescent="0.25">
      <c r="Q524" s="1"/>
      <c r="R524" s="1"/>
      <c r="S524" s="1"/>
      <c r="T524" s="1"/>
      <c r="U524" s="1"/>
    </row>
    <row r="525" spans="17:21" x14ac:dyDescent="0.25">
      <c r="Q525" s="1"/>
      <c r="R525" s="1"/>
      <c r="S525" s="1"/>
      <c r="T525" s="1"/>
      <c r="U525" s="1"/>
    </row>
    <row r="526" spans="17:21" x14ac:dyDescent="0.25">
      <c r="Q526" s="1"/>
      <c r="R526" s="1"/>
      <c r="S526" s="1"/>
      <c r="T526" s="1"/>
      <c r="U526" s="1"/>
    </row>
    <row r="527" spans="17:21" x14ac:dyDescent="0.25">
      <c r="Q527" s="1"/>
      <c r="R527" s="1"/>
      <c r="S527" s="1"/>
      <c r="T527" s="1"/>
      <c r="U527" s="1"/>
    </row>
    <row r="528" spans="17:21" x14ac:dyDescent="0.25">
      <c r="Q528" s="1"/>
      <c r="R528" s="1"/>
      <c r="S528" s="1"/>
      <c r="T528" s="1"/>
      <c r="U528" s="1"/>
    </row>
    <row r="529" spans="17:21" x14ac:dyDescent="0.25">
      <c r="Q529" s="1"/>
      <c r="R529" s="1"/>
      <c r="S529" s="1"/>
      <c r="T529" s="1"/>
      <c r="U529" s="1"/>
    </row>
    <row r="530" spans="17:21" x14ac:dyDescent="0.25">
      <c r="Q530" s="1"/>
      <c r="R530" s="1"/>
      <c r="S530" s="1"/>
      <c r="T530" s="1"/>
      <c r="U530" s="1"/>
    </row>
    <row r="531" spans="17:21" x14ac:dyDescent="0.25">
      <c r="Q531" s="1"/>
      <c r="R531" s="1"/>
      <c r="S531" s="1"/>
      <c r="T531" s="1"/>
      <c r="U531" s="1"/>
    </row>
    <row r="532" spans="17:21" x14ac:dyDescent="0.25">
      <c r="Q532" s="1"/>
      <c r="R532" s="1"/>
      <c r="S532" s="1"/>
      <c r="T532" s="1"/>
      <c r="U532" s="1"/>
    </row>
    <row r="533" spans="17:21" x14ac:dyDescent="0.25">
      <c r="Q533" s="1"/>
      <c r="R533" s="1"/>
      <c r="S533" s="1"/>
      <c r="T533" s="1"/>
      <c r="U533" s="1"/>
    </row>
    <row r="534" spans="17:21" x14ac:dyDescent="0.25">
      <c r="Q534" s="1"/>
      <c r="R534" s="1"/>
      <c r="S534" s="1"/>
      <c r="T534" s="1"/>
      <c r="U534" s="1"/>
    </row>
    <row r="535" spans="17:21" x14ac:dyDescent="0.25">
      <c r="Q535" s="1"/>
      <c r="R535" s="1"/>
      <c r="S535" s="1"/>
      <c r="T535" s="1"/>
      <c r="U535" s="1"/>
    </row>
    <row r="536" spans="17:21" x14ac:dyDescent="0.25">
      <c r="Q536" s="1"/>
      <c r="R536" s="1"/>
      <c r="S536" s="1"/>
      <c r="T536" s="1"/>
      <c r="U536" s="1"/>
    </row>
    <row r="537" spans="17:21" x14ac:dyDescent="0.25">
      <c r="Q537" s="1"/>
      <c r="R537" s="1"/>
      <c r="S537" s="1"/>
      <c r="T537" s="1"/>
      <c r="U537" s="1"/>
    </row>
    <row r="538" spans="17:21" x14ac:dyDescent="0.25">
      <c r="Q538" s="1"/>
      <c r="R538" s="1"/>
      <c r="S538" s="1"/>
      <c r="T538" s="1"/>
      <c r="U538" s="1"/>
    </row>
    <row r="539" spans="17:21" x14ac:dyDescent="0.25">
      <c r="Q539" s="1"/>
      <c r="R539" s="1"/>
      <c r="S539" s="1"/>
      <c r="T539" s="1"/>
      <c r="U539" s="1"/>
    </row>
    <row r="540" spans="17:21" x14ac:dyDescent="0.25">
      <c r="Q540" s="1"/>
      <c r="R540" s="1"/>
      <c r="S540" s="1"/>
      <c r="T540" s="1"/>
      <c r="U540" s="1"/>
    </row>
    <row r="541" spans="17:21" x14ac:dyDescent="0.25">
      <c r="Q541" s="1"/>
      <c r="R541" s="1"/>
      <c r="S541" s="1"/>
      <c r="T541" s="1"/>
      <c r="U541" s="1"/>
    </row>
    <row r="542" spans="17:21" x14ac:dyDescent="0.25">
      <c r="Q542" s="1"/>
      <c r="R542" s="1"/>
      <c r="S542" s="1"/>
      <c r="T542" s="1"/>
      <c r="U542" s="1"/>
    </row>
    <row r="543" spans="17:21" x14ac:dyDescent="0.25">
      <c r="Q543" s="1"/>
      <c r="R543" s="1"/>
      <c r="S543" s="1"/>
      <c r="T543" s="1"/>
      <c r="U543" s="1"/>
    </row>
    <row r="544" spans="17:21" x14ac:dyDescent="0.25">
      <c r="Q544" s="1"/>
      <c r="R544" s="1"/>
      <c r="S544" s="1"/>
      <c r="T544" s="1"/>
      <c r="U544" s="1"/>
    </row>
    <row r="545" spans="17:21" x14ac:dyDescent="0.25">
      <c r="Q545" s="1"/>
      <c r="R545" s="1"/>
      <c r="S545" s="1"/>
      <c r="T545" s="1"/>
      <c r="U545" s="1"/>
    </row>
    <row r="546" spans="17:21" x14ac:dyDescent="0.25">
      <c r="Q546" s="1"/>
      <c r="R546" s="1"/>
      <c r="S546" s="1"/>
      <c r="T546" s="1"/>
      <c r="U546" s="1"/>
    </row>
    <row r="547" spans="17:21" x14ac:dyDescent="0.25">
      <c r="Q547" s="1"/>
      <c r="R547" s="1"/>
      <c r="S547" s="1"/>
      <c r="T547" s="1"/>
      <c r="U547" s="1"/>
    </row>
    <row r="548" spans="17:21" x14ac:dyDescent="0.25">
      <c r="Q548" s="1"/>
      <c r="R548" s="1"/>
      <c r="S548" s="1"/>
      <c r="T548" s="1"/>
      <c r="U548" s="1"/>
    </row>
    <row r="549" spans="17:21" x14ac:dyDescent="0.25">
      <c r="Q549" s="1"/>
      <c r="R549" s="1"/>
      <c r="S549" s="1"/>
      <c r="T549" s="1"/>
      <c r="U549" s="1"/>
    </row>
    <row r="550" spans="17:21" x14ac:dyDescent="0.25">
      <c r="Q550" s="1"/>
      <c r="R550" s="1"/>
      <c r="S550" s="1"/>
      <c r="T550" s="1"/>
      <c r="U550" s="1"/>
    </row>
    <row r="551" spans="17:21" x14ac:dyDescent="0.25">
      <c r="Q551" s="1"/>
      <c r="R551" s="1"/>
      <c r="S551" s="1"/>
      <c r="T551" s="1"/>
      <c r="U551" s="1"/>
    </row>
    <row r="552" spans="17:21" x14ac:dyDescent="0.25">
      <c r="Q552" s="1"/>
      <c r="R552" s="1"/>
      <c r="S552" s="1"/>
      <c r="T552" s="1"/>
      <c r="U552" s="1"/>
    </row>
    <row r="553" spans="17:21" x14ac:dyDescent="0.25">
      <c r="Q553" s="1"/>
      <c r="R553" s="1"/>
      <c r="S553" s="1"/>
      <c r="T553" s="1"/>
      <c r="U553" s="1"/>
    </row>
    <row r="554" spans="17:21" x14ac:dyDescent="0.25">
      <c r="Q554" s="1"/>
      <c r="R554" s="1"/>
      <c r="S554" s="1"/>
      <c r="T554" s="1"/>
      <c r="U554" s="1"/>
    </row>
    <row r="555" spans="17:21" x14ac:dyDescent="0.25">
      <c r="Q555" s="1"/>
      <c r="R555" s="1"/>
      <c r="S555" s="1"/>
      <c r="T555" s="1"/>
      <c r="U555" s="1"/>
    </row>
    <row r="556" spans="17:21" x14ac:dyDescent="0.25">
      <c r="Q556" s="1"/>
      <c r="R556" s="1"/>
      <c r="S556" s="1"/>
      <c r="T556" s="1"/>
      <c r="U556" s="1"/>
    </row>
    <row r="557" spans="17:21" x14ac:dyDescent="0.25">
      <c r="Q557" s="1"/>
      <c r="R557" s="1"/>
      <c r="S557" s="1"/>
      <c r="T557" s="1"/>
      <c r="U557" s="1"/>
    </row>
    <row r="558" spans="17:21" x14ac:dyDescent="0.25">
      <c r="Q558" s="1"/>
      <c r="R558" s="1"/>
      <c r="S558" s="1"/>
      <c r="T558" s="1"/>
      <c r="U558" s="1"/>
    </row>
    <row r="559" spans="17:21" x14ac:dyDescent="0.25">
      <c r="Q559" s="1"/>
      <c r="R559" s="1"/>
      <c r="S559" s="1"/>
      <c r="T559" s="1"/>
      <c r="U559" s="1"/>
    </row>
    <row r="560" spans="17:21" x14ac:dyDescent="0.25">
      <c r="Q560" s="1"/>
      <c r="R560" s="1"/>
      <c r="S560" s="1"/>
      <c r="T560" s="1"/>
      <c r="U560" s="1"/>
    </row>
    <row r="561" spans="17:21" x14ac:dyDescent="0.25">
      <c r="Q561" s="1"/>
      <c r="R561" s="1"/>
      <c r="S561" s="1"/>
      <c r="T561" s="1"/>
      <c r="U561" s="1"/>
    </row>
    <row r="562" spans="17:21" x14ac:dyDescent="0.25">
      <c r="Q562" s="1"/>
      <c r="R562" s="1"/>
      <c r="S562" s="1"/>
      <c r="T562" s="1"/>
      <c r="U562" s="1"/>
    </row>
    <row r="563" spans="17:21" x14ac:dyDescent="0.25">
      <c r="Q563" s="1"/>
      <c r="R563" s="1"/>
      <c r="S563" s="1"/>
      <c r="T563" s="1"/>
      <c r="U563" s="1"/>
    </row>
    <row r="564" spans="17:21" x14ac:dyDescent="0.25">
      <c r="Q564" s="1"/>
      <c r="R564" s="1"/>
      <c r="S564" s="1"/>
      <c r="T564" s="1"/>
      <c r="U564" s="1"/>
    </row>
    <row r="565" spans="17:21" x14ac:dyDescent="0.25">
      <c r="Q565" s="1"/>
      <c r="R565" s="1"/>
      <c r="S565" s="1"/>
      <c r="T565" s="1"/>
      <c r="U565" s="1"/>
    </row>
    <row r="566" spans="17:21" x14ac:dyDescent="0.25">
      <c r="Q566" s="1"/>
      <c r="R566" s="1"/>
      <c r="S566" s="1"/>
      <c r="T566" s="1"/>
      <c r="U566" s="1"/>
    </row>
    <row r="567" spans="17:21" x14ac:dyDescent="0.25">
      <c r="Q567" s="1"/>
      <c r="R567" s="1"/>
      <c r="S567" s="1"/>
      <c r="T567" s="1"/>
      <c r="U567" s="1"/>
    </row>
    <row r="568" spans="17:21" x14ac:dyDescent="0.25">
      <c r="Q568" s="1"/>
      <c r="R568" s="1"/>
      <c r="S568" s="1"/>
      <c r="T568" s="1"/>
      <c r="U568" s="1"/>
    </row>
    <row r="569" spans="17:21" x14ac:dyDescent="0.25">
      <c r="Q569" s="1"/>
      <c r="R569" s="1"/>
      <c r="S569" s="1"/>
      <c r="T569" s="1"/>
      <c r="U569" s="1"/>
    </row>
    <row r="570" spans="17:21" x14ac:dyDescent="0.25">
      <c r="Q570" s="1"/>
      <c r="R570" s="1"/>
      <c r="S570" s="1"/>
      <c r="T570" s="1"/>
      <c r="U570" s="1"/>
    </row>
    <row r="571" spans="17:21" x14ac:dyDescent="0.25">
      <c r="Q571" s="1"/>
      <c r="R571" s="1"/>
      <c r="S571" s="1"/>
      <c r="T571" s="1"/>
      <c r="U571" s="1"/>
    </row>
    <row r="572" spans="17:21" x14ac:dyDescent="0.25">
      <c r="Q572" s="1"/>
      <c r="R572" s="1"/>
      <c r="S572" s="1"/>
      <c r="T572" s="1"/>
      <c r="U572" s="1"/>
    </row>
    <row r="573" spans="17:21" x14ac:dyDescent="0.25">
      <c r="Q573" s="1"/>
      <c r="R573" s="1"/>
      <c r="S573" s="1"/>
      <c r="T573" s="1"/>
      <c r="U573" s="1"/>
    </row>
    <row r="574" spans="17:21" x14ac:dyDescent="0.25">
      <c r="Q574" s="1"/>
      <c r="R574" s="1"/>
      <c r="S574" s="1"/>
      <c r="T574" s="1"/>
      <c r="U574" s="1"/>
    </row>
    <row r="575" spans="17:21" x14ac:dyDescent="0.25">
      <c r="Q575" s="1"/>
      <c r="R575" s="1"/>
      <c r="S575" s="1"/>
      <c r="T575" s="1"/>
      <c r="U575" s="1"/>
    </row>
    <row r="576" spans="17:21" x14ac:dyDescent="0.25">
      <c r="Q576" s="1"/>
      <c r="R576" s="1"/>
      <c r="S576" s="1"/>
      <c r="T576" s="1"/>
      <c r="U576" s="1"/>
    </row>
    <row r="577" spans="17:21" x14ac:dyDescent="0.25">
      <c r="Q577" s="1"/>
      <c r="R577" s="1"/>
      <c r="S577" s="1"/>
      <c r="T577" s="1"/>
      <c r="U577" s="1"/>
    </row>
    <row r="578" spans="17:21" x14ac:dyDescent="0.25">
      <c r="Q578" s="1"/>
      <c r="R578" s="1"/>
      <c r="S578" s="1"/>
      <c r="T578" s="1"/>
      <c r="U578" s="1"/>
    </row>
    <row r="579" spans="17:21" x14ac:dyDescent="0.25">
      <c r="Q579" s="1"/>
      <c r="R579" s="1"/>
      <c r="S579" s="1"/>
      <c r="T579" s="1"/>
      <c r="U579" s="1"/>
    </row>
    <row r="580" spans="17:21" x14ac:dyDescent="0.25">
      <c r="Q580" s="1"/>
      <c r="R580" s="1"/>
      <c r="S580" s="1"/>
      <c r="T580" s="1"/>
      <c r="U580" s="1"/>
    </row>
    <row r="581" spans="17:21" x14ac:dyDescent="0.25">
      <c r="Q581" s="1"/>
      <c r="R581" s="1"/>
      <c r="S581" s="1"/>
      <c r="T581" s="1"/>
      <c r="U581" s="1"/>
    </row>
    <row r="582" spans="17:21" x14ac:dyDescent="0.25">
      <c r="Q582" s="1"/>
      <c r="R582" s="1"/>
      <c r="S582" s="1"/>
      <c r="T582" s="1"/>
      <c r="U582" s="1"/>
    </row>
    <row r="583" spans="17:21" x14ac:dyDescent="0.25">
      <c r="Q583" s="1"/>
      <c r="R583" s="1"/>
      <c r="S583" s="1"/>
      <c r="T583" s="1"/>
      <c r="U583" s="1"/>
    </row>
    <row r="584" spans="17:21" x14ac:dyDescent="0.25">
      <c r="Q584" s="1"/>
      <c r="R584" s="1"/>
      <c r="S584" s="1"/>
      <c r="T584" s="1"/>
      <c r="U584" s="1"/>
    </row>
    <row r="585" spans="17:21" x14ac:dyDescent="0.25">
      <c r="Q585" s="1"/>
      <c r="R585" s="1"/>
      <c r="S585" s="1"/>
      <c r="T585" s="1"/>
      <c r="U585" s="1"/>
    </row>
    <row r="586" spans="17:21" x14ac:dyDescent="0.25">
      <c r="Q586" s="1"/>
      <c r="R586" s="1"/>
      <c r="S586" s="1"/>
      <c r="T586" s="1"/>
      <c r="U586" s="1"/>
    </row>
    <row r="587" spans="17:21" x14ac:dyDescent="0.25">
      <c r="Q587" s="1"/>
      <c r="R587" s="1"/>
      <c r="S587" s="1"/>
      <c r="T587" s="1"/>
      <c r="U587" s="1"/>
    </row>
    <row r="588" spans="17:21" x14ac:dyDescent="0.25">
      <c r="Q588" s="1"/>
      <c r="R588" s="1"/>
      <c r="S588" s="1"/>
      <c r="T588" s="1"/>
      <c r="U588" s="1"/>
    </row>
    <row r="589" spans="17:21" x14ac:dyDescent="0.25">
      <c r="Q589" s="1"/>
      <c r="R589" s="1"/>
      <c r="S589" s="1"/>
      <c r="T589" s="1"/>
      <c r="U589" s="1"/>
    </row>
    <row r="590" spans="17:21" x14ac:dyDescent="0.25">
      <c r="Q590" s="1"/>
      <c r="R590" s="1"/>
      <c r="S590" s="1"/>
      <c r="T590" s="1"/>
      <c r="U590" s="1"/>
    </row>
    <row r="591" spans="17:21" x14ac:dyDescent="0.25">
      <c r="Q591" s="1"/>
      <c r="R591" s="1"/>
      <c r="S591" s="1"/>
      <c r="T591" s="1"/>
      <c r="U591" s="1"/>
    </row>
    <row r="592" spans="17:21" x14ac:dyDescent="0.25">
      <c r="Q592" s="1"/>
      <c r="R592" s="1"/>
      <c r="S592" s="1"/>
      <c r="T592" s="1"/>
      <c r="U592" s="1"/>
    </row>
    <row r="593" spans="17:21" x14ac:dyDescent="0.25">
      <c r="Q593" s="1"/>
      <c r="R593" s="1"/>
      <c r="S593" s="1"/>
      <c r="T593" s="1"/>
      <c r="U593" s="1"/>
    </row>
    <row r="594" spans="17:21" x14ac:dyDescent="0.25">
      <c r="Q594" s="1"/>
      <c r="R594" s="1"/>
      <c r="S594" s="1"/>
      <c r="T594" s="1"/>
      <c r="U594" s="1"/>
    </row>
    <row r="595" spans="17:21" x14ac:dyDescent="0.25">
      <c r="Q595" s="1"/>
      <c r="R595" s="1"/>
      <c r="S595" s="1"/>
      <c r="T595" s="1"/>
      <c r="U595" s="1"/>
    </row>
    <row r="596" spans="17:21" x14ac:dyDescent="0.25">
      <c r="Q596" s="1"/>
      <c r="R596" s="1"/>
      <c r="S596" s="1"/>
      <c r="T596" s="1"/>
      <c r="U596" s="1"/>
    </row>
    <row r="597" spans="17:21" x14ac:dyDescent="0.25">
      <c r="Q597" s="1"/>
      <c r="R597" s="1"/>
      <c r="S597" s="1"/>
      <c r="T597" s="1"/>
      <c r="U597" s="1"/>
    </row>
    <row r="598" spans="17:21" x14ac:dyDescent="0.25">
      <c r="Q598" s="1"/>
      <c r="R598" s="1"/>
      <c r="S598" s="1"/>
      <c r="T598" s="1"/>
      <c r="U598" s="1"/>
    </row>
    <row r="599" spans="17:21" x14ac:dyDescent="0.25">
      <c r="Q599" s="1"/>
      <c r="R599" s="1"/>
      <c r="S599" s="1"/>
      <c r="T599" s="1"/>
      <c r="U599" s="1"/>
    </row>
    <row r="600" spans="17:21" x14ac:dyDescent="0.25">
      <c r="Q600" s="1"/>
      <c r="R600" s="1"/>
      <c r="S600" s="1"/>
      <c r="T600" s="1"/>
      <c r="U600" s="1"/>
    </row>
    <row r="601" spans="17:21" x14ac:dyDescent="0.25">
      <c r="Q601" s="1"/>
      <c r="R601" s="1"/>
      <c r="S601" s="1"/>
      <c r="T601" s="1"/>
      <c r="U601" s="1"/>
    </row>
    <row r="602" spans="17:21" x14ac:dyDescent="0.25">
      <c r="Q602" s="1"/>
      <c r="R602" s="1"/>
      <c r="S602" s="1"/>
      <c r="T602" s="1"/>
      <c r="U602" s="1"/>
    </row>
    <row r="603" spans="17:21" x14ac:dyDescent="0.25">
      <c r="Q603" s="1"/>
      <c r="R603" s="1"/>
      <c r="S603" s="1"/>
      <c r="T603" s="1"/>
      <c r="U603" s="1"/>
    </row>
    <row r="604" spans="17:21" x14ac:dyDescent="0.25">
      <c r="Q604" s="1"/>
      <c r="R604" s="1"/>
      <c r="S604" s="1"/>
      <c r="T604" s="1"/>
      <c r="U604" s="1"/>
    </row>
    <row r="605" spans="17:21" x14ac:dyDescent="0.25">
      <c r="Q605" s="1"/>
      <c r="R605" s="1"/>
      <c r="S605" s="1"/>
      <c r="T605" s="1"/>
      <c r="U605" s="1"/>
    </row>
    <row r="606" spans="17:21" x14ac:dyDescent="0.25">
      <c r="Q606" s="1"/>
      <c r="R606" s="1"/>
      <c r="S606" s="1"/>
      <c r="T606" s="1"/>
      <c r="U606" s="1"/>
    </row>
    <row r="607" spans="17:21" x14ac:dyDescent="0.25">
      <c r="Q607" s="1"/>
      <c r="R607" s="1"/>
      <c r="S607" s="1"/>
      <c r="T607" s="1"/>
      <c r="U607" s="1"/>
    </row>
    <row r="608" spans="17:21" x14ac:dyDescent="0.25">
      <c r="Q608" s="1"/>
      <c r="R608" s="1"/>
      <c r="S608" s="1"/>
      <c r="T608" s="1"/>
      <c r="U608" s="1"/>
    </row>
    <row r="609" spans="17:21" x14ac:dyDescent="0.25">
      <c r="Q609" s="1"/>
      <c r="R609" s="1"/>
      <c r="S609" s="1"/>
      <c r="T609" s="1"/>
      <c r="U609" s="1"/>
    </row>
    <row r="610" spans="17:21" x14ac:dyDescent="0.25">
      <c r="Q610" s="1"/>
      <c r="R610" s="1"/>
      <c r="S610" s="1"/>
      <c r="T610" s="1"/>
      <c r="U610" s="1"/>
    </row>
    <row r="611" spans="17:21" x14ac:dyDescent="0.25">
      <c r="Q611" s="1"/>
      <c r="R611" s="1"/>
      <c r="S611" s="1"/>
      <c r="T611" s="1"/>
      <c r="U611" s="1"/>
    </row>
    <row r="612" spans="17:21" x14ac:dyDescent="0.25">
      <c r="Q612" s="1"/>
      <c r="R612" s="1"/>
      <c r="S612" s="1"/>
      <c r="T612" s="1"/>
      <c r="U612" s="1"/>
    </row>
    <row r="613" spans="17:21" x14ac:dyDescent="0.25">
      <c r="Q613" s="1"/>
      <c r="R613" s="1"/>
      <c r="S613" s="1"/>
      <c r="T613" s="1"/>
      <c r="U613" s="1"/>
    </row>
    <row r="614" spans="17:21" x14ac:dyDescent="0.25">
      <c r="Q614" s="1"/>
      <c r="R614" s="1"/>
      <c r="S614" s="1"/>
      <c r="T614" s="1"/>
      <c r="U614" s="1"/>
    </row>
    <row r="615" spans="17:21" x14ac:dyDescent="0.25">
      <c r="Q615" s="1"/>
      <c r="R615" s="1"/>
      <c r="S615" s="1"/>
      <c r="T615" s="1"/>
      <c r="U615" s="1"/>
    </row>
    <row r="616" spans="17:21" x14ac:dyDescent="0.25">
      <c r="Q616" s="1"/>
      <c r="R616" s="1"/>
      <c r="S616" s="1"/>
      <c r="T616" s="1"/>
      <c r="U616" s="1"/>
    </row>
    <row r="617" spans="17:21" x14ac:dyDescent="0.25">
      <c r="Q617" s="1"/>
      <c r="R617" s="1"/>
      <c r="S617" s="1"/>
      <c r="T617" s="1"/>
      <c r="U617" s="1"/>
    </row>
    <row r="618" spans="17:21" x14ac:dyDescent="0.25">
      <c r="Q618" s="1"/>
      <c r="R618" s="1"/>
      <c r="S618" s="1"/>
      <c r="T618" s="1"/>
      <c r="U618" s="1"/>
    </row>
    <row r="619" spans="17:21" x14ac:dyDescent="0.25">
      <c r="Q619" s="1"/>
      <c r="R619" s="1"/>
      <c r="S619" s="1"/>
      <c r="T619" s="1"/>
      <c r="U619" s="1"/>
    </row>
    <row r="620" spans="17:21" x14ac:dyDescent="0.25">
      <c r="Q620" s="1"/>
      <c r="R620" s="1"/>
      <c r="S620" s="1"/>
      <c r="T620" s="1"/>
      <c r="U620" s="1"/>
    </row>
    <row r="621" spans="17:21" x14ac:dyDescent="0.25">
      <c r="Q621" s="1"/>
      <c r="R621" s="1"/>
      <c r="S621" s="1"/>
      <c r="T621" s="1"/>
      <c r="U621" s="1"/>
    </row>
    <row r="622" spans="17:21" x14ac:dyDescent="0.25">
      <c r="Q622" s="1"/>
      <c r="R622" s="1"/>
      <c r="S622" s="1"/>
      <c r="T622" s="1"/>
      <c r="U622" s="1"/>
    </row>
    <row r="623" spans="17:21" x14ac:dyDescent="0.25">
      <c r="Q623" s="1"/>
      <c r="R623" s="1"/>
      <c r="S623" s="1"/>
      <c r="T623" s="1"/>
      <c r="U623" s="1"/>
    </row>
    <row r="624" spans="17:21" x14ac:dyDescent="0.25">
      <c r="Q624" s="1"/>
      <c r="R624" s="1"/>
      <c r="S624" s="1"/>
      <c r="T624" s="1"/>
      <c r="U624" s="1"/>
    </row>
    <row r="625" spans="17:21" x14ac:dyDescent="0.25">
      <c r="Q625" s="1"/>
      <c r="R625" s="1"/>
      <c r="S625" s="1"/>
      <c r="T625" s="1"/>
      <c r="U625" s="1"/>
    </row>
    <row r="626" spans="17:21" x14ac:dyDescent="0.25">
      <c r="Q626" s="1"/>
      <c r="R626" s="1"/>
      <c r="S626" s="1"/>
      <c r="T626" s="1"/>
      <c r="U626" s="1"/>
    </row>
    <row r="627" spans="17:21" x14ac:dyDescent="0.25">
      <c r="Q627" s="1"/>
      <c r="R627" s="1"/>
      <c r="S627" s="1"/>
      <c r="T627" s="1"/>
      <c r="U627" s="1"/>
    </row>
    <row r="628" spans="17:21" x14ac:dyDescent="0.25">
      <c r="Q628" s="1"/>
      <c r="R628" s="1"/>
      <c r="S628" s="1"/>
      <c r="T628" s="1"/>
      <c r="U628" s="1"/>
    </row>
    <row r="629" spans="17:21" x14ac:dyDescent="0.25">
      <c r="Q629" s="1"/>
      <c r="R629" s="1"/>
      <c r="S629" s="1"/>
      <c r="T629" s="1"/>
      <c r="U629" s="1"/>
    </row>
    <row r="630" spans="17:21" x14ac:dyDescent="0.25">
      <c r="Q630" s="1"/>
      <c r="R630" s="1"/>
      <c r="S630" s="1"/>
      <c r="T630" s="1"/>
      <c r="U630" s="1"/>
    </row>
    <row r="631" spans="17:21" x14ac:dyDescent="0.25">
      <c r="Q631" s="1"/>
      <c r="R631" s="1"/>
      <c r="S631" s="1"/>
      <c r="T631" s="1"/>
      <c r="U631" s="1"/>
    </row>
    <row r="632" spans="17:21" x14ac:dyDescent="0.25">
      <c r="Q632" s="1"/>
      <c r="R632" s="1"/>
      <c r="S632" s="1"/>
      <c r="T632" s="1"/>
      <c r="U632" s="1"/>
    </row>
    <row r="633" spans="17:21" x14ac:dyDescent="0.25">
      <c r="Q633" s="1"/>
      <c r="R633" s="1"/>
      <c r="S633" s="1"/>
      <c r="T633" s="1"/>
      <c r="U633" s="1"/>
    </row>
    <row r="634" spans="17:21" x14ac:dyDescent="0.25">
      <c r="Q634" s="1"/>
      <c r="R634" s="1"/>
      <c r="S634" s="1"/>
      <c r="T634" s="1"/>
      <c r="U634" s="1"/>
    </row>
    <row r="635" spans="17:21" x14ac:dyDescent="0.25">
      <c r="Q635" s="1"/>
      <c r="R635" s="1"/>
      <c r="S635" s="1"/>
      <c r="T635" s="1"/>
      <c r="U635" s="1"/>
    </row>
    <row r="636" spans="17:21" x14ac:dyDescent="0.25">
      <c r="Q636" s="1"/>
      <c r="R636" s="1"/>
      <c r="S636" s="1"/>
      <c r="T636" s="1"/>
      <c r="U636" s="1"/>
    </row>
    <row r="637" spans="17:21" x14ac:dyDescent="0.25">
      <c r="Q637" s="1"/>
      <c r="R637" s="1"/>
      <c r="S637" s="1"/>
      <c r="T637" s="1"/>
      <c r="U637" s="1"/>
    </row>
    <row r="638" spans="17:21" x14ac:dyDescent="0.25">
      <c r="Q638" s="1"/>
      <c r="R638" s="1"/>
      <c r="S638" s="1"/>
      <c r="T638" s="1"/>
      <c r="U638" s="1"/>
    </row>
    <row r="639" spans="17:21" x14ac:dyDescent="0.25">
      <c r="Q639" s="1"/>
      <c r="R639" s="1"/>
      <c r="S639" s="1"/>
      <c r="T639" s="1"/>
      <c r="U639" s="1"/>
    </row>
    <row r="640" spans="17:21" x14ac:dyDescent="0.25">
      <c r="Q640" s="1"/>
      <c r="R640" s="1"/>
      <c r="S640" s="1"/>
      <c r="T640" s="1"/>
      <c r="U640" s="1"/>
    </row>
    <row r="641" spans="17:21" x14ac:dyDescent="0.25">
      <c r="Q641" s="1"/>
      <c r="R641" s="1"/>
      <c r="S641" s="1"/>
      <c r="T641" s="1"/>
      <c r="U641" s="1"/>
    </row>
    <row r="642" spans="17:21" x14ac:dyDescent="0.25">
      <c r="Q642" s="1"/>
      <c r="R642" s="1"/>
      <c r="S642" s="1"/>
      <c r="T642" s="1"/>
      <c r="U642" s="1"/>
    </row>
    <row r="643" spans="17:21" x14ac:dyDescent="0.25">
      <c r="Q643" s="1"/>
      <c r="R643" s="1"/>
      <c r="S643" s="1"/>
      <c r="T643" s="1"/>
      <c r="U643" s="1"/>
    </row>
    <row r="644" spans="17:21" x14ac:dyDescent="0.25">
      <c r="Q644" s="1"/>
      <c r="R644" s="1"/>
      <c r="S644" s="1"/>
      <c r="T644" s="1"/>
      <c r="U644" s="1"/>
    </row>
    <row r="645" spans="17:21" x14ac:dyDescent="0.25">
      <c r="Q645" s="1"/>
      <c r="R645" s="1"/>
      <c r="S645" s="1"/>
      <c r="T645" s="1"/>
      <c r="U645" s="1"/>
    </row>
    <row r="646" spans="17:21" x14ac:dyDescent="0.25">
      <c r="Q646" s="1"/>
      <c r="R646" s="1"/>
      <c r="S646" s="1"/>
      <c r="T646" s="1"/>
      <c r="U646" s="1"/>
    </row>
    <row r="647" spans="17:21" x14ac:dyDescent="0.25">
      <c r="Q647" s="1"/>
      <c r="R647" s="1"/>
      <c r="S647" s="1"/>
      <c r="T647" s="1"/>
      <c r="U647" s="1"/>
    </row>
    <row r="648" spans="17:21" x14ac:dyDescent="0.25">
      <c r="Q648" s="1"/>
      <c r="R648" s="1"/>
      <c r="S648" s="1"/>
      <c r="T648" s="1"/>
      <c r="U648" s="1"/>
    </row>
    <row r="649" spans="17:21" x14ac:dyDescent="0.25">
      <c r="Q649" s="1"/>
      <c r="R649" s="1"/>
      <c r="S649" s="1"/>
      <c r="T649" s="1"/>
      <c r="U649" s="1"/>
    </row>
    <row r="650" spans="17:21" x14ac:dyDescent="0.25">
      <c r="Q650" s="1"/>
      <c r="R650" s="1"/>
      <c r="S650" s="1"/>
      <c r="T650" s="1"/>
      <c r="U650" s="1"/>
    </row>
    <row r="651" spans="17:21" x14ac:dyDescent="0.25">
      <c r="Q651" s="1"/>
      <c r="R651" s="1"/>
      <c r="S651" s="1"/>
      <c r="T651" s="1"/>
      <c r="U651" s="1"/>
    </row>
    <row r="652" spans="17:21" x14ac:dyDescent="0.25">
      <c r="Q652" s="1"/>
      <c r="R652" s="1"/>
      <c r="S652" s="1"/>
      <c r="T652" s="1"/>
      <c r="U652" s="1"/>
    </row>
    <row r="653" spans="17:21" x14ac:dyDescent="0.25">
      <c r="Q653" s="1"/>
      <c r="R653" s="1"/>
      <c r="S653" s="1"/>
      <c r="T653" s="1"/>
      <c r="U653" s="1"/>
    </row>
    <row r="654" spans="17:21" x14ac:dyDescent="0.25">
      <c r="Q654" s="1"/>
      <c r="R654" s="1"/>
      <c r="S654" s="1"/>
      <c r="T654" s="1"/>
      <c r="U654" s="1"/>
    </row>
    <row r="655" spans="17:21" x14ac:dyDescent="0.25">
      <c r="Q655" s="1"/>
      <c r="R655" s="1"/>
      <c r="S655" s="1"/>
      <c r="T655" s="1"/>
      <c r="U655" s="1"/>
    </row>
    <row r="656" spans="17:21" x14ac:dyDescent="0.25">
      <c r="Q656" s="1"/>
      <c r="R656" s="1"/>
      <c r="S656" s="1"/>
      <c r="T656" s="1"/>
      <c r="U656" s="1"/>
    </row>
    <row r="657" spans="17:21" x14ac:dyDescent="0.25">
      <c r="Q657" s="1"/>
      <c r="R657" s="1"/>
      <c r="S657" s="1"/>
      <c r="T657" s="1"/>
      <c r="U657" s="1"/>
    </row>
    <row r="658" spans="17:21" x14ac:dyDescent="0.25">
      <c r="Q658" s="1"/>
      <c r="R658" s="1"/>
      <c r="S658" s="1"/>
      <c r="T658" s="1"/>
      <c r="U658" s="1"/>
    </row>
    <row r="659" spans="17:21" x14ac:dyDescent="0.25">
      <c r="Q659" s="1"/>
      <c r="R659" s="1"/>
      <c r="S659" s="1"/>
      <c r="T659" s="1"/>
      <c r="U659" s="1"/>
    </row>
    <row r="660" spans="17:21" x14ac:dyDescent="0.25">
      <c r="Q660" s="1"/>
      <c r="R660" s="1"/>
      <c r="S660" s="1"/>
      <c r="T660" s="1"/>
      <c r="U660" s="1"/>
    </row>
    <row r="661" spans="17:21" x14ac:dyDescent="0.25">
      <c r="Q661" s="1"/>
      <c r="R661" s="1"/>
      <c r="S661" s="1"/>
      <c r="T661" s="1"/>
      <c r="U661" s="1"/>
    </row>
    <row r="662" spans="17:21" x14ac:dyDescent="0.25">
      <c r="Q662" s="1"/>
      <c r="R662" s="1"/>
      <c r="S662" s="1"/>
      <c r="T662" s="1"/>
      <c r="U662" s="1"/>
    </row>
    <row r="663" spans="17:21" x14ac:dyDescent="0.25">
      <c r="Q663" s="1"/>
      <c r="R663" s="1"/>
      <c r="S663" s="1"/>
      <c r="T663" s="1"/>
      <c r="U663" s="1"/>
    </row>
    <row r="664" spans="17:21" x14ac:dyDescent="0.25">
      <c r="Q664" s="1"/>
      <c r="R664" s="1"/>
      <c r="S664" s="1"/>
      <c r="T664" s="1"/>
      <c r="U664" s="1"/>
    </row>
    <row r="665" spans="17:21" x14ac:dyDescent="0.25">
      <c r="Q665" s="1"/>
      <c r="R665" s="1"/>
      <c r="S665" s="1"/>
      <c r="T665" s="1"/>
      <c r="U665" s="1"/>
    </row>
    <row r="666" spans="17:21" x14ac:dyDescent="0.25">
      <c r="Q666" s="1"/>
      <c r="R666" s="1"/>
      <c r="S666" s="1"/>
      <c r="T666" s="1"/>
      <c r="U666" s="1"/>
    </row>
    <row r="667" spans="17:21" x14ac:dyDescent="0.25">
      <c r="Q667" s="1"/>
      <c r="R667" s="1"/>
      <c r="S667" s="1"/>
      <c r="T667" s="1"/>
      <c r="U667" s="1"/>
    </row>
    <row r="668" spans="17:21" x14ac:dyDescent="0.25">
      <c r="Q668" s="1"/>
      <c r="R668" s="1"/>
      <c r="S668" s="1"/>
      <c r="T668" s="1"/>
      <c r="U668" s="1"/>
    </row>
    <row r="669" spans="17:21" x14ac:dyDescent="0.25">
      <c r="Q669" s="1"/>
      <c r="R669" s="1"/>
      <c r="S669" s="1"/>
      <c r="T669" s="1"/>
      <c r="U669" s="1"/>
    </row>
    <row r="670" spans="17:21" x14ac:dyDescent="0.25">
      <c r="Q670" s="1"/>
      <c r="R670" s="1"/>
      <c r="S670" s="1"/>
      <c r="T670" s="1"/>
      <c r="U670" s="1"/>
    </row>
    <row r="671" spans="17:21" x14ac:dyDescent="0.25">
      <c r="Q671" s="1"/>
      <c r="R671" s="1"/>
      <c r="S671" s="1"/>
      <c r="T671" s="1"/>
      <c r="U671" s="1"/>
    </row>
    <row r="672" spans="17:21" x14ac:dyDescent="0.25">
      <c r="Q672" s="1"/>
      <c r="R672" s="1"/>
      <c r="S672" s="1"/>
      <c r="T672" s="1"/>
      <c r="U672" s="1"/>
    </row>
    <row r="673" spans="17:21" x14ac:dyDescent="0.25">
      <c r="Q673" s="1"/>
      <c r="R673" s="1"/>
      <c r="S673" s="1"/>
      <c r="T673" s="1"/>
      <c r="U673" s="1"/>
    </row>
    <row r="674" spans="17:21" x14ac:dyDescent="0.25">
      <c r="Q674" s="1"/>
      <c r="R674" s="1"/>
      <c r="S674" s="1"/>
      <c r="T674" s="1"/>
      <c r="U674" s="1"/>
    </row>
    <row r="675" spans="17:21" x14ac:dyDescent="0.25">
      <c r="Q675" s="1"/>
      <c r="R675" s="1"/>
      <c r="S675" s="1"/>
      <c r="T675" s="1"/>
      <c r="U675" s="1"/>
    </row>
    <row r="676" spans="17:21" x14ac:dyDescent="0.25">
      <c r="Q676" s="1"/>
      <c r="R676" s="1"/>
      <c r="S676" s="1"/>
      <c r="T676" s="1"/>
      <c r="U676" s="1"/>
    </row>
    <row r="677" spans="17:21" x14ac:dyDescent="0.25">
      <c r="Q677" s="1"/>
      <c r="R677" s="1"/>
      <c r="S677" s="1"/>
      <c r="T677" s="1"/>
      <c r="U677" s="1"/>
    </row>
    <row r="678" spans="17:21" x14ac:dyDescent="0.25">
      <c r="Q678" s="1"/>
      <c r="R678" s="1"/>
      <c r="S678" s="1"/>
      <c r="T678" s="1"/>
      <c r="U678" s="1"/>
    </row>
    <row r="679" spans="17:21" x14ac:dyDescent="0.25">
      <c r="Q679" s="1"/>
      <c r="R679" s="1"/>
      <c r="S679" s="1"/>
      <c r="T679" s="1"/>
      <c r="U679" s="1"/>
    </row>
    <row r="680" spans="17:21" x14ac:dyDescent="0.25">
      <c r="Q680" s="1"/>
      <c r="R680" s="1"/>
      <c r="S680" s="1"/>
      <c r="T680" s="1"/>
      <c r="U680" s="1"/>
    </row>
    <row r="681" spans="17:21" x14ac:dyDescent="0.25">
      <c r="Q681" s="1"/>
      <c r="R681" s="1"/>
      <c r="S681" s="1"/>
      <c r="T681" s="1"/>
      <c r="U681" s="1"/>
    </row>
    <row r="682" spans="17:21" x14ac:dyDescent="0.25">
      <c r="Q682" s="1"/>
      <c r="R682" s="1"/>
      <c r="S682" s="1"/>
      <c r="T682" s="1"/>
      <c r="U682" s="1"/>
    </row>
    <row r="683" spans="17:21" x14ac:dyDescent="0.25">
      <c r="Q683" s="1"/>
      <c r="R683" s="1"/>
      <c r="S683" s="1"/>
      <c r="T683" s="1"/>
      <c r="U683" s="1"/>
    </row>
    <row r="684" spans="17:21" x14ac:dyDescent="0.25">
      <c r="Q684" s="1"/>
      <c r="R684" s="1"/>
      <c r="S684" s="1"/>
      <c r="T684" s="1"/>
      <c r="U684" s="1"/>
    </row>
    <row r="685" spans="17:21" x14ac:dyDescent="0.25">
      <c r="Q685" s="1"/>
      <c r="R685" s="1"/>
      <c r="S685" s="1"/>
      <c r="T685" s="1"/>
      <c r="U685" s="1"/>
    </row>
    <row r="686" spans="17:21" x14ac:dyDescent="0.25">
      <c r="Q686" s="1"/>
      <c r="R686" s="1"/>
      <c r="S686" s="1"/>
      <c r="T686" s="1"/>
      <c r="U686" s="1"/>
    </row>
    <row r="687" spans="17:21" x14ac:dyDescent="0.25">
      <c r="Q687" s="1"/>
      <c r="R687" s="1"/>
      <c r="S687" s="1"/>
      <c r="T687" s="1"/>
      <c r="U687" s="1"/>
    </row>
    <row r="688" spans="17:21" x14ac:dyDescent="0.25">
      <c r="Q688" s="1"/>
      <c r="R688" s="1"/>
      <c r="S688" s="1"/>
      <c r="T688" s="1"/>
      <c r="U688" s="1"/>
    </row>
    <row r="689" spans="17:21" x14ac:dyDescent="0.25">
      <c r="Q689" s="1"/>
      <c r="R689" s="1"/>
      <c r="S689" s="1"/>
      <c r="T689" s="1"/>
      <c r="U689" s="1"/>
    </row>
    <row r="690" spans="17:21" x14ac:dyDescent="0.25">
      <c r="Q690" s="1"/>
      <c r="R690" s="1"/>
      <c r="S690" s="1"/>
      <c r="T690" s="1"/>
      <c r="U690" s="1"/>
    </row>
    <row r="691" spans="17:21" x14ac:dyDescent="0.25">
      <c r="Q691" s="1"/>
      <c r="R691" s="1"/>
      <c r="S691" s="1"/>
      <c r="T691" s="1"/>
      <c r="U691" s="1"/>
    </row>
    <row r="692" spans="17:21" x14ac:dyDescent="0.25">
      <c r="Q692" s="1"/>
      <c r="R692" s="1"/>
      <c r="S692" s="1"/>
      <c r="T692" s="1"/>
      <c r="U692" s="1"/>
    </row>
    <row r="693" spans="17:21" x14ac:dyDescent="0.25">
      <c r="Q693" s="1"/>
      <c r="R693" s="1"/>
      <c r="S693" s="1"/>
      <c r="T693" s="1"/>
      <c r="U693" s="1"/>
    </row>
    <row r="694" spans="17:21" x14ac:dyDescent="0.25">
      <c r="Q694" s="1"/>
      <c r="R694" s="1"/>
      <c r="S694" s="1"/>
      <c r="T694" s="1"/>
      <c r="U694" s="1"/>
    </row>
    <row r="695" spans="17:21" x14ac:dyDescent="0.25">
      <c r="Q695" s="1"/>
      <c r="R695" s="1"/>
      <c r="S695" s="1"/>
      <c r="T695" s="1"/>
      <c r="U695" s="1"/>
    </row>
    <row r="696" spans="17:21" x14ac:dyDescent="0.25">
      <c r="Q696" s="1"/>
      <c r="R696" s="1"/>
      <c r="S696" s="1"/>
      <c r="T696" s="1"/>
      <c r="U696" s="1"/>
    </row>
    <row r="697" spans="17:21" x14ac:dyDescent="0.25">
      <c r="Q697" s="1"/>
      <c r="R697" s="1"/>
      <c r="S697" s="1"/>
      <c r="T697" s="1"/>
      <c r="U697" s="1"/>
    </row>
    <row r="698" spans="17:21" x14ac:dyDescent="0.25">
      <c r="Q698" s="1"/>
      <c r="R698" s="1"/>
      <c r="S698" s="1"/>
      <c r="T698" s="1"/>
      <c r="U698" s="1"/>
    </row>
    <row r="699" spans="17:21" x14ac:dyDescent="0.25">
      <c r="Q699" s="1"/>
      <c r="R699" s="1"/>
      <c r="S699" s="1"/>
      <c r="T699" s="1"/>
      <c r="U699" s="1"/>
    </row>
    <row r="700" spans="17:21" x14ac:dyDescent="0.25">
      <c r="Q700" s="1"/>
      <c r="R700" s="1"/>
      <c r="S700" s="1"/>
      <c r="T700" s="1"/>
      <c r="U700" s="1"/>
    </row>
    <row r="701" spans="17:21" x14ac:dyDescent="0.25">
      <c r="Q701" s="1"/>
      <c r="R701" s="1"/>
      <c r="S701" s="1"/>
      <c r="T701" s="1"/>
      <c r="U701" s="1"/>
    </row>
    <row r="702" spans="17:21" x14ac:dyDescent="0.25">
      <c r="Q702" s="1"/>
      <c r="R702" s="1"/>
      <c r="S702" s="1"/>
      <c r="T702" s="1"/>
      <c r="U702" s="1"/>
    </row>
    <row r="703" spans="17:21" x14ac:dyDescent="0.25">
      <c r="Q703" s="1"/>
      <c r="R703" s="1"/>
      <c r="S703" s="1"/>
      <c r="T703" s="1"/>
      <c r="U703" s="1"/>
    </row>
    <row r="704" spans="17:21" x14ac:dyDescent="0.25">
      <c r="Q704" s="1"/>
      <c r="R704" s="1"/>
      <c r="S704" s="1"/>
      <c r="T704" s="1"/>
      <c r="U704" s="1"/>
    </row>
    <row r="705" spans="17:21" x14ac:dyDescent="0.25">
      <c r="Q705" s="1"/>
      <c r="R705" s="1"/>
      <c r="S705" s="1"/>
      <c r="T705" s="1"/>
      <c r="U705" s="1"/>
    </row>
    <row r="706" spans="17:21" x14ac:dyDescent="0.25">
      <c r="Q706" s="1"/>
      <c r="R706" s="1"/>
      <c r="S706" s="1"/>
      <c r="T706" s="1"/>
      <c r="U706" s="1"/>
    </row>
    <row r="707" spans="17:21" x14ac:dyDescent="0.25">
      <c r="Q707" s="1"/>
      <c r="R707" s="1"/>
      <c r="S707" s="1"/>
      <c r="T707" s="1"/>
      <c r="U707" s="1"/>
    </row>
    <row r="708" spans="17:21" x14ac:dyDescent="0.25">
      <c r="Q708" s="1"/>
      <c r="R708" s="1"/>
      <c r="S708" s="1"/>
      <c r="T708" s="1"/>
      <c r="U708" s="1"/>
    </row>
    <row r="709" spans="17:21" x14ac:dyDescent="0.25">
      <c r="Q709" s="1"/>
      <c r="R709" s="1"/>
      <c r="S709" s="1"/>
      <c r="T709" s="1"/>
      <c r="U709" s="1"/>
    </row>
    <row r="710" spans="17:21" x14ac:dyDescent="0.25">
      <c r="Q710" s="1"/>
      <c r="R710" s="1"/>
      <c r="S710" s="1"/>
      <c r="T710" s="1"/>
      <c r="U710" s="1"/>
    </row>
    <row r="711" spans="17:21" x14ac:dyDescent="0.25">
      <c r="Q711" s="1"/>
      <c r="R711" s="1"/>
      <c r="S711" s="1"/>
      <c r="T711" s="1"/>
      <c r="U711" s="1"/>
    </row>
    <row r="712" spans="17:21" x14ac:dyDescent="0.25">
      <c r="Q712" s="1"/>
      <c r="R712" s="1"/>
      <c r="S712" s="1"/>
      <c r="T712" s="1"/>
      <c r="U712" s="1"/>
    </row>
    <row r="713" spans="17:21" x14ac:dyDescent="0.25">
      <c r="Q713" s="1"/>
      <c r="R713" s="1"/>
      <c r="S713" s="1"/>
      <c r="T713" s="1"/>
      <c r="U713" s="1"/>
    </row>
    <row r="714" spans="17:21" x14ac:dyDescent="0.25">
      <c r="Q714" s="1"/>
      <c r="R714" s="1"/>
      <c r="S714" s="1"/>
      <c r="T714" s="1"/>
      <c r="U714" s="1"/>
    </row>
    <row r="715" spans="17:21" x14ac:dyDescent="0.25">
      <c r="Q715" s="1"/>
      <c r="R715" s="1"/>
      <c r="S715" s="1"/>
      <c r="T715" s="1"/>
      <c r="U715" s="1"/>
    </row>
    <row r="716" spans="17:21" x14ac:dyDescent="0.25">
      <c r="Q716" s="1"/>
      <c r="R716" s="1"/>
      <c r="S716" s="1"/>
      <c r="T716" s="1"/>
      <c r="U716" s="1"/>
    </row>
    <row r="717" spans="17:21" x14ac:dyDescent="0.25">
      <c r="Q717" s="1"/>
      <c r="R717" s="1"/>
      <c r="S717" s="1"/>
      <c r="T717" s="1"/>
      <c r="U717" s="1"/>
    </row>
    <row r="718" spans="17:21" x14ac:dyDescent="0.25">
      <c r="Q718" s="1"/>
      <c r="R718" s="1"/>
      <c r="S718" s="1"/>
      <c r="T718" s="1"/>
      <c r="U718" s="1"/>
    </row>
    <row r="719" spans="17:21" x14ac:dyDescent="0.25">
      <c r="Q719" s="1"/>
      <c r="R719" s="1"/>
      <c r="S719" s="1"/>
      <c r="T719" s="1"/>
      <c r="U719" s="1"/>
    </row>
    <row r="720" spans="17:21" x14ac:dyDescent="0.25">
      <c r="Q720" s="1"/>
      <c r="R720" s="1"/>
      <c r="S720" s="1"/>
      <c r="T720" s="1"/>
      <c r="U720" s="1"/>
    </row>
    <row r="721" spans="17:21" x14ac:dyDescent="0.25">
      <c r="Q721" s="1"/>
      <c r="R721" s="1"/>
      <c r="S721" s="1"/>
      <c r="T721" s="1"/>
      <c r="U721" s="1"/>
    </row>
    <row r="722" spans="17:21" x14ac:dyDescent="0.25">
      <c r="Q722" s="1"/>
      <c r="R722" s="1"/>
      <c r="S722" s="1"/>
      <c r="T722" s="1"/>
      <c r="U722" s="1"/>
    </row>
    <row r="723" spans="17:21" x14ac:dyDescent="0.25">
      <c r="Q723" s="1"/>
      <c r="R723" s="1"/>
      <c r="S723" s="1"/>
      <c r="T723" s="1"/>
      <c r="U723" s="1"/>
    </row>
    <row r="724" spans="17:21" x14ac:dyDescent="0.25">
      <c r="Q724" s="1"/>
      <c r="R724" s="1"/>
      <c r="S724" s="1"/>
      <c r="T724" s="1"/>
      <c r="U724" s="1"/>
    </row>
    <row r="725" spans="17:21" x14ac:dyDescent="0.25">
      <c r="Q725" s="1"/>
      <c r="R725" s="1"/>
      <c r="S725" s="1"/>
      <c r="T725" s="1"/>
      <c r="U725" s="1"/>
    </row>
    <row r="726" spans="17:21" x14ac:dyDescent="0.25">
      <c r="Q726" s="1"/>
      <c r="R726" s="1"/>
      <c r="S726" s="1"/>
      <c r="T726" s="1"/>
      <c r="U726" s="1"/>
    </row>
    <row r="727" spans="17:21" x14ac:dyDescent="0.25">
      <c r="Q727" s="1"/>
      <c r="R727" s="1"/>
      <c r="S727" s="1"/>
      <c r="T727" s="1"/>
      <c r="U727" s="1"/>
    </row>
    <row r="728" spans="17:21" x14ac:dyDescent="0.25">
      <c r="Q728" s="1"/>
      <c r="R728" s="1"/>
      <c r="S728" s="1"/>
      <c r="T728" s="1"/>
      <c r="U728" s="1"/>
    </row>
    <row r="729" spans="17:21" x14ac:dyDescent="0.25">
      <c r="Q729" s="1"/>
      <c r="R729" s="1"/>
      <c r="S729" s="1"/>
      <c r="T729" s="1"/>
      <c r="U729" s="1"/>
    </row>
    <row r="730" spans="17:21" x14ac:dyDescent="0.25">
      <c r="Q730" s="1"/>
      <c r="R730" s="1"/>
      <c r="S730" s="1"/>
      <c r="T730" s="1"/>
      <c r="U730" s="1"/>
    </row>
    <row r="731" spans="17:21" x14ac:dyDescent="0.25">
      <c r="Q731" s="1"/>
      <c r="R731" s="1"/>
      <c r="S731" s="1"/>
      <c r="T731" s="1"/>
      <c r="U731" s="1"/>
    </row>
    <row r="732" spans="17:21" x14ac:dyDescent="0.25">
      <c r="Q732" s="1"/>
      <c r="R732" s="1"/>
      <c r="S732" s="1"/>
      <c r="T732" s="1"/>
      <c r="U732" s="1"/>
    </row>
    <row r="733" spans="17:21" x14ac:dyDescent="0.25">
      <c r="Q733" s="1"/>
      <c r="R733" s="1"/>
      <c r="S733" s="1"/>
      <c r="T733" s="1"/>
      <c r="U733" s="1"/>
    </row>
    <row r="734" spans="17:21" x14ac:dyDescent="0.25">
      <c r="Q734" s="1"/>
      <c r="R734" s="1"/>
      <c r="S734" s="1"/>
      <c r="T734" s="1"/>
      <c r="U734" s="1"/>
    </row>
    <row r="735" spans="17:21" x14ac:dyDescent="0.25">
      <c r="Q735" s="1"/>
      <c r="R735" s="1"/>
      <c r="S735" s="1"/>
      <c r="T735" s="1"/>
      <c r="U735" s="1"/>
    </row>
    <row r="736" spans="17:21" x14ac:dyDescent="0.25">
      <c r="Q736" s="1"/>
      <c r="R736" s="1"/>
      <c r="S736" s="1"/>
      <c r="T736" s="1"/>
      <c r="U736" s="1"/>
    </row>
    <row r="737" spans="17:21" x14ac:dyDescent="0.25">
      <c r="Q737" s="1"/>
      <c r="R737" s="1"/>
      <c r="S737" s="1"/>
      <c r="T737" s="1"/>
      <c r="U737" s="1"/>
    </row>
    <row r="738" spans="17:21" x14ac:dyDescent="0.25">
      <c r="Q738" s="1"/>
      <c r="R738" s="1"/>
      <c r="S738" s="1"/>
      <c r="T738" s="1"/>
      <c r="U738" s="1"/>
    </row>
    <row r="739" spans="17:21" x14ac:dyDescent="0.25">
      <c r="Q739" s="1"/>
      <c r="R739" s="1"/>
      <c r="S739" s="1"/>
      <c r="T739" s="1"/>
      <c r="U739" s="1"/>
    </row>
    <row r="740" spans="17:21" x14ac:dyDescent="0.25">
      <c r="Q740" s="1"/>
      <c r="R740" s="1"/>
      <c r="S740" s="1"/>
      <c r="T740" s="1"/>
      <c r="U740" s="1"/>
    </row>
    <row r="741" spans="17:21" x14ac:dyDescent="0.25">
      <c r="Q741" s="1"/>
      <c r="R741" s="1"/>
      <c r="S741" s="1"/>
      <c r="T741" s="1"/>
      <c r="U741" s="1"/>
    </row>
    <row r="742" spans="17:21" x14ac:dyDescent="0.25">
      <c r="Q742" s="1"/>
      <c r="R742" s="1"/>
      <c r="S742" s="1"/>
      <c r="T742" s="1"/>
      <c r="U742" s="1"/>
    </row>
    <row r="743" spans="17:21" x14ac:dyDescent="0.25">
      <c r="Q743" s="1"/>
      <c r="R743" s="1"/>
      <c r="S743" s="1"/>
      <c r="T743" s="1"/>
      <c r="U743" s="1"/>
    </row>
    <row r="744" spans="17:21" x14ac:dyDescent="0.25">
      <c r="Q744" s="1"/>
      <c r="R744" s="1"/>
      <c r="S744" s="1"/>
      <c r="T744" s="1"/>
      <c r="U744" s="1"/>
    </row>
    <row r="745" spans="17:21" x14ac:dyDescent="0.25">
      <c r="Q745" s="1"/>
      <c r="R745" s="1"/>
      <c r="S745" s="1"/>
      <c r="T745" s="1"/>
      <c r="U745" s="1"/>
    </row>
    <row r="746" spans="17:21" x14ac:dyDescent="0.25">
      <c r="Q746" s="1"/>
      <c r="R746" s="1"/>
      <c r="S746" s="1"/>
      <c r="T746" s="1"/>
      <c r="U746" s="1"/>
    </row>
    <row r="747" spans="17:21" x14ac:dyDescent="0.25">
      <c r="Q747" s="1"/>
      <c r="R747" s="1"/>
      <c r="S747" s="1"/>
      <c r="T747" s="1"/>
      <c r="U747" s="1"/>
    </row>
    <row r="748" spans="17:21" x14ac:dyDescent="0.25">
      <c r="Q748" s="1"/>
      <c r="R748" s="1"/>
      <c r="S748" s="1"/>
      <c r="T748" s="1"/>
      <c r="U748" s="1"/>
    </row>
    <row r="749" spans="17:21" x14ac:dyDescent="0.25">
      <c r="Q749" s="1"/>
      <c r="R749" s="1"/>
      <c r="S749" s="1"/>
      <c r="T749" s="1"/>
      <c r="U749" s="1"/>
    </row>
    <row r="750" spans="17:21" x14ac:dyDescent="0.25">
      <c r="Q750" s="1"/>
      <c r="R750" s="1"/>
      <c r="S750" s="1"/>
      <c r="T750" s="1"/>
      <c r="U750" s="1"/>
    </row>
    <row r="751" spans="17:21" x14ac:dyDescent="0.25">
      <c r="Q751" s="1"/>
      <c r="R751" s="1"/>
      <c r="S751" s="1"/>
      <c r="T751" s="1"/>
      <c r="U751" s="1"/>
    </row>
    <row r="752" spans="17:21" x14ac:dyDescent="0.25">
      <c r="Q752" s="1"/>
      <c r="R752" s="1"/>
      <c r="S752" s="1"/>
      <c r="T752" s="1"/>
      <c r="U752" s="1"/>
    </row>
    <row r="753" spans="17:21" x14ac:dyDescent="0.25">
      <c r="Q753" s="1"/>
      <c r="R753" s="1"/>
      <c r="S753" s="1"/>
      <c r="T753" s="1"/>
      <c r="U753" s="1"/>
    </row>
    <row r="754" spans="17:21" x14ac:dyDescent="0.25">
      <c r="Q754" s="1"/>
      <c r="R754" s="1"/>
      <c r="S754" s="1"/>
      <c r="T754" s="1"/>
      <c r="U754" s="1"/>
    </row>
    <row r="755" spans="17:21" x14ac:dyDescent="0.25">
      <c r="Q755" s="1"/>
      <c r="R755" s="1"/>
      <c r="S755" s="1"/>
      <c r="T755" s="1"/>
      <c r="U755" s="1"/>
    </row>
    <row r="756" spans="17:21" x14ac:dyDescent="0.25">
      <c r="Q756" s="1"/>
      <c r="R756" s="1"/>
      <c r="S756" s="1"/>
      <c r="T756" s="1"/>
      <c r="U756" s="1"/>
    </row>
    <row r="757" spans="17:21" x14ac:dyDescent="0.25">
      <c r="Q757" s="1"/>
      <c r="R757" s="1"/>
      <c r="S757" s="1"/>
      <c r="T757" s="1"/>
      <c r="U757" s="1"/>
    </row>
    <row r="758" spans="17:21" x14ac:dyDescent="0.25">
      <c r="Q758" s="1"/>
      <c r="R758" s="1"/>
      <c r="S758" s="1"/>
      <c r="T758" s="1"/>
      <c r="U758" s="1"/>
    </row>
    <row r="759" spans="17:21" x14ac:dyDescent="0.25">
      <c r="Q759" s="1"/>
      <c r="R759" s="1"/>
      <c r="S759" s="1"/>
      <c r="T759" s="1"/>
      <c r="U759" s="1"/>
    </row>
    <row r="760" spans="17:21" x14ac:dyDescent="0.25">
      <c r="Q760" s="1"/>
      <c r="R760" s="1"/>
      <c r="S760" s="1"/>
      <c r="T760" s="1"/>
      <c r="U760" s="1"/>
    </row>
    <row r="761" spans="17:21" x14ac:dyDescent="0.25">
      <c r="Q761" s="1"/>
      <c r="R761" s="1"/>
      <c r="S761" s="1"/>
      <c r="T761" s="1"/>
      <c r="U761" s="1"/>
    </row>
    <row r="762" spans="17:21" x14ac:dyDescent="0.25">
      <c r="Q762" s="1"/>
      <c r="R762" s="1"/>
      <c r="S762" s="1"/>
      <c r="T762" s="1"/>
      <c r="U762" s="1"/>
    </row>
    <row r="763" spans="17:21" x14ac:dyDescent="0.25">
      <c r="Q763" s="1"/>
      <c r="R763" s="1"/>
      <c r="S763" s="1"/>
      <c r="T763" s="1"/>
      <c r="U763" s="1"/>
    </row>
    <row r="764" spans="17:21" x14ac:dyDescent="0.25">
      <c r="Q764" s="1"/>
      <c r="R764" s="1"/>
      <c r="S764" s="1"/>
      <c r="T764" s="1"/>
      <c r="U764" s="1"/>
    </row>
    <row r="765" spans="17:21" x14ac:dyDescent="0.25">
      <c r="Q765" s="1"/>
      <c r="R765" s="1"/>
      <c r="S765" s="1"/>
      <c r="T765" s="1"/>
      <c r="U765" s="1"/>
    </row>
    <row r="766" spans="17:21" x14ac:dyDescent="0.25">
      <c r="Q766" s="1"/>
      <c r="R766" s="1"/>
      <c r="S766" s="1"/>
      <c r="T766" s="1"/>
      <c r="U766" s="1"/>
    </row>
    <row r="767" spans="17:21" x14ac:dyDescent="0.25">
      <c r="Q767" s="1"/>
      <c r="R767" s="1"/>
      <c r="S767" s="1"/>
      <c r="T767" s="1"/>
      <c r="U767" s="1"/>
    </row>
    <row r="768" spans="17:21" x14ac:dyDescent="0.25">
      <c r="Q768" s="1"/>
      <c r="R768" s="1"/>
      <c r="S768" s="1"/>
      <c r="T768" s="1"/>
      <c r="U768" s="1"/>
    </row>
    <row r="769" spans="17:21" x14ac:dyDescent="0.25">
      <c r="Q769" s="1"/>
      <c r="R769" s="1"/>
      <c r="S769" s="1"/>
      <c r="T769" s="1"/>
      <c r="U769" s="1"/>
    </row>
    <row r="770" spans="17:21" x14ac:dyDescent="0.25">
      <c r="Q770" s="1"/>
      <c r="R770" s="1"/>
      <c r="S770" s="1"/>
      <c r="T770" s="1"/>
      <c r="U770" s="1"/>
    </row>
    <row r="771" spans="17:21" x14ac:dyDescent="0.25">
      <c r="Q771" s="1"/>
      <c r="R771" s="1"/>
      <c r="S771" s="1"/>
      <c r="T771" s="1"/>
      <c r="U771" s="1"/>
    </row>
    <row r="772" spans="17:21" x14ac:dyDescent="0.25">
      <c r="Q772" s="1"/>
      <c r="R772" s="1"/>
      <c r="S772" s="1"/>
      <c r="T772" s="1"/>
      <c r="U772" s="1"/>
    </row>
    <row r="773" spans="17:21" x14ac:dyDescent="0.25">
      <c r="Q773" s="1"/>
      <c r="R773" s="1"/>
      <c r="S773" s="1"/>
      <c r="T773" s="1"/>
      <c r="U773" s="1"/>
    </row>
    <row r="774" spans="17:21" x14ac:dyDescent="0.25">
      <c r="Q774" s="1"/>
      <c r="R774" s="1"/>
      <c r="S774" s="1"/>
      <c r="T774" s="1"/>
      <c r="U774" s="1"/>
    </row>
    <row r="775" spans="17:21" x14ac:dyDescent="0.25">
      <c r="Q775" s="1"/>
      <c r="R775" s="1"/>
      <c r="S775" s="1"/>
      <c r="T775" s="1"/>
      <c r="U775" s="1"/>
    </row>
    <row r="776" spans="17:21" x14ac:dyDescent="0.25">
      <c r="Q776" s="1"/>
      <c r="R776" s="1"/>
      <c r="S776" s="1"/>
      <c r="T776" s="1"/>
      <c r="U776" s="1"/>
    </row>
    <row r="777" spans="17:21" x14ac:dyDescent="0.25">
      <c r="Q777" s="1"/>
      <c r="R777" s="1"/>
      <c r="S777" s="1"/>
      <c r="T777" s="1"/>
      <c r="U777" s="1"/>
    </row>
    <row r="778" spans="17:21" x14ac:dyDescent="0.25">
      <c r="Q778" s="1"/>
      <c r="R778" s="1"/>
      <c r="S778" s="1"/>
      <c r="T778" s="1"/>
      <c r="U778" s="1"/>
    </row>
    <row r="779" spans="17:21" x14ac:dyDescent="0.25">
      <c r="Q779" s="1"/>
      <c r="R779" s="1"/>
      <c r="S779" s="1"/>
      <c r="T779" s="1"/>
      <c r="U779" s="1"/>
    </row>
    <row r="780" spans="17:21" x14ac:dyDescent="0.25">
      <c r="Q780" s="1"/>
      <c r="R780" s="1"/>
      <c r="S780" s="1"/>
      <c r="T780" s="1"/>
      <c r="U780" s="1"/>
    </row>
    <row r="781" spans="17:21" x14ac:dyDescent="0.25">
      <c r="Q781" s="1"/>
      <c r="R781" s="1"/>
      <c r="S781" s="1"/>
      <c r="T781" s="1"/>
      <c r="U781" s="1"/>
    </row>
    <row r="782" spans="17:21" x14ac:dyDescent="0.25">
      <c r="Q782" s="1"/>
      <c r="R782" s="1"/>
      <c r="S782" s="1"/>
      <c r="T782" s="1"/>
      <c r="U782" s="1"/>
    </row>
    <row r="783" spans="17:21" x14ac:dyDescent="0.25">
      <c r="Q783" s="1"/>
      <c r="R783" s="1"/>
      <c r="S783" s="1"/>
      <c r="T783" s="1"/>
      <c r="U783" s="1"/>
    </row>
    <row r="784" spans="17:21" x14ac:dyDescent="0.25">
      <c r="Q784" s="1"/>
      <c r="R784" s="1"/>
      <c r="S784" s="1"/>
      <c r="T784" s="1"/>
      <c r="U784" s="1"/>
    </row>
    <row r="785" spans="17:21" x14ac:dyDescent="0.25">
      <c r="Q785" s="1"/>
      <c r="R785" s="1"/>
      <c r="S785" s="1"/>
      <c r="T785" s="1"/>
      <c r="U785" s="1"/>
    </row>
    <row r="786" spans="17:21" x14ac:dyDescent="0.25">
      <c r="Q786" s="1"/>
      <c r="R786" s="1"/>
      <c r="S786" s="1"/>
      <c r="T786" s="1"/>
      <c r="U786" s="1"/>
    </row>
    <row r="787" spans="17:21" x14ac:dyDescent="0.25">
      <c r="Q787" s="1"/>
      <c r="R787" s="1"/>
      <c r="S787" s="1"/>
      <c r="T787" s="1"/>
      <c r="U787" s="1"/>
    </row>
    <row r="788" spans="17:21" x14ac:dyDescent="0.25">
      <c r="Q788" s="1"/>
      <c r="R788" s="1"/>
      <c r="S788" s="1"/>
      <c r="T788" s="1"/>
      <c r="U788" s="1"/>
    </row>
    <row r="789" spans="17:21" x14ac:dyDescent="0.25">
      <c r="Q789" s="1"/>
      <c r="R789" s="1"/>
      <c r="S789" s="1"/>
      <c r="T789" s="1"/>
      <c r="U789" s="1"/>
    </row>
    <row r="790" spans="17:21" x14ac:dyDescent="0.25">
      <c r="Q790" s="1"/>
      <c r="R790" s="1"/>
      <c r="S790" s="1"/>
      <c r="T790" s="1"/>
      <c r="U790" s="1"/>
    </row>
    <row r="791" spans="17:21" x14ac:dyDescent="0.25">
      <c r="Q791" s="1"/>
      <c r="R791" s="1"/>
      <c r="S791" s="1"/>
      <c r="T791" s="1"/>
      <c r="U791" s="1"/>
    </row>
    <row r="792" spans="17:21" x14ac:dyDescent="0.25">
      <c r="Q792" s="1"/>
      <c r="R792" s="1"/>
      <c r="S792" s="1"/>
      <c r="T792" s="1"/>
      <c r="U792" s="1"/>
    </row>
    <row r="793" spans="17:21" x14ac:dyDescent="0.25">
      <c r="Q793" s="1"/>
      <c r="R793" s="1"/>
      <c r="S793" s="1"/>
      <c r="T793" s="1"/>
      <c r="U793" s="1"/>
    </row>
    <row r="794" spans="17:21" x14ac:dyDescent="0.25">
      <c r="Q794" s="1"/>
      <c r="R794" s="1"/>
      <c r="S794" s="1"/>
      <c r="T794" s="1"/>
      <c r="U794" s="1"/>
    </row>
    <row r="795" spans="17:21" x14ac:dyDescent="0.25">
      <c r="Q795" s="1"/>
      <c r="R795" s="1"/>
      <c r="S795" s="1"/>
      <c r="T795" s="1"/>
      <c r="U795" s="1"/>
    </row>
    <row r="796" spans="17:21" x14ac:dyDescent="0.25">
      <c r="Q796" s="1"/>
      <c r="R796" s="1"/>
      <c r="S796" s="1"/>
      <c r="T796" s="1"/>
      <c r="U796" s="1"/>
    </row>
    <row r="797" spans="17:21" x14ac:dyDescent="0.25">
      <c r="Q797" s="1"/>
      <c r="R797" s="1"/>
      <c r="S797" s="1"/>
      <c r="T797" s="1"/>
      <c r="U797" s="1"/>
    </row>
    <row r="798" spans="17:21" x14ac:dyDescent="0.25">
      <c r="Q798" s="1"/>
      <c r="R798" s="1"/>
      <c r="S798" s="1"/>
      <c r="T798" s="1"/>
      <c r="U798" s="1"/>
    </row>
    <row r="799" spans="17:21" x14ac:dyDescent="0.25">
      <c r="Q799" s="1"/>
      <c r="R799" s="1"/>
      <c r="S799" s="1"/>
      <c r="T799" s="1"/>
      <c r="U799" s="1"/>
    </row>
    <row r="800" spans="17:21" x14ac:dyDescent="0.25">
      <c r="Q800" s="1"/>
      <c r="R800" s="1"/>
      <c r="S800" s="1"/>
      <c r="T800" s="1"/>
      <c r="U800" s="1"/>
    </row>
    <row r="801" spans="17:21" x14ac:dyDescent="0.25">
      <c r="Q801" s="1"/>
      <c r="R801" s="1"/>
      <c r="S801" s="1"/>
      <c r="T801" s="1"/>
      <c r="U801" s="1"/>
    </row>
    <row r="802" spans="17:21" x14ac:dyDescent="0.25">
      <c r="Q802" s="1"/>
      <c r="R802" s="1"/>
      <c r="S802" s="1"/>
      <c r="T802" s="1"/>
      <c r="U802" s="1"/>
    </row>
    <row r="803" spans="17:21" x14ac:dyDescent="0.25">
      <c r="Q803" s="1"/>
      <c r="R803" s="1"/>
      <c r="S803" s="1"/>
      <c r="T803" s="1"/>
      <c r="U803" s="1"/>
    </row>
    <row r="804" spans="17:21" x14ac:dyDescent="0.25">
      <c r="Q804" s="1"/>
      <c r="R804" s="1"/>
      <c r="S804" s="1"/>
      <c r="T804" s="1"/>
      <c r="U804" s="1"/>
    </row>
    <row r="805" spans="17:21" x14ac:dyDescent="0.25">
      <c r="Q805" s="1"/>
      <c r="R805" s="1"/>
      <c r="S805" s="1"/>
      <c r="T805" s="1"/>
      <c r="U805" s="1"/>
    </row>
    <row r="806" spans="17:21" x14ac:dyDescent="0.25">
      <c r="Q806" s="1"/>
      <c r="R806" s="1"/>
      <c r="S806" s="1"/>
      <c r="T806" s="1"/>
      <c r="U806" s="1"/>
    </row>
    <row r="807" spans="17:21" x14ac:dyDescent="0.25">
      <c r="Q807" s="1"/>
      <c r="R807" s="1"/>
      <c r="S807" s="1"/>
      <c r="T807" s="1"/>
      <c r="U807" s="1"/>
    </row>
    <row r="808" spans="17:21" x14ac:dyDescent="0.25">
      <c r="Q808" s="1"/>
      <c r="R808" s="1"/>
      <c r="S808" s="1"/>
      <c r="T808" s="1"/>
      <c r="U808" s="1"/>
    </row>
    <row r="809" spans="17:21" x14ac:dyDescent="0.25">
      <c r="Q809" s="1"/>
      <c r="R809" s="1"/>
      <c r="S809" s="1"/>
      <c r="T809" s="1"/>
      <c r="U809" s="1"/>
    </row>
    <row r="810" spans="17:21" x14ac:dyDescent="0.25">
      <c r="Q810" s="1"/>
      <c r="R810" s="1"/>
      <c r="S810" s="1"/>
      <c r="T810" s="1"/>
      <c r="U810" s="1"/>
    </row>
    <row r="811" spans="17:21" x14ac:dyDescent="0.25">
      <c r="Q811" s="1"/>
      <c r="R811" s="1"/>
      <c r="S811" s="1"/>
      <c r="T811" s="1"/>
      <c r="U811" s="1"/>
    </row>
    <row r="812" spans="17:21" x14ac:dyDescent="0.25">
      <c r="Q812" s="1"/>
      <c r="R812" s="1"/>
      <c r="S812" s="1"/>
      <c r="T812" s="1"/>
      <c r="U812" s="1"/>
    </row>
    <row r="813" spans="17:21" x14ac:dyDescent="0.25">
      <c r="Q813" s="1"/>
      <c r="R813" s="1"/>
      <c r="S813" s="1"/>
      <c r="T813" s="1"/>
      <c r="U813" s="1"/>
    </row>
    <row r="814" spans="17:21" x14ac:dyDescent="0.25">
      <c r="Q814" s="1"/>
      <c r="R814" s="1"/>
      <c r="S814" s="1"/>
      <c r="T814" s="1"/>
      <c r="U814" s="1"/>
    </row>
    <row r="815" spans="17:21" x14ac:dyDescent="0.25">
      <c r="Q815" s="1"/>
      <c r="R815" s="1"/>
      <c r="S815" s="1"/>
      <c r="T815" s="1"/>
      <c r="U815" s="1"/>
    </row>
    <row r="816" spans="17:21" x14ac:dyDescent="0.25">
      <c r="Q816" s="1"/>
      <c r="R816" s="1"/>
      <c r="S816" s="1"/>
      <c r="T816" s="1"/>
      <c r="U816" s="1"/>
    </row>
    <row r="817" spans="17:21" x14ac:dyDescent="0.25">
      <c r="Q817" s="1"/>
      <c r="R817" s="1"/>
      <c r="S817" s="1"/>
      <c r="T817" s="1"/>
      <c r="U817" s="1"/>
    </row>
    <row r="818" spans="17:21" x14ac:dyDescent="0.25">
      <c r="Q818" s="1"/>
      <c r="R818" s="1"/>
      <c r="S818" s="1"/>
      <c r="T818" s="1"/>
      <c r="U818" s="1"/>
    </row>
    <row r="819" spans="17:21" x14ac:dyDescent="0.25">
      <c r="Q819" s="1"/>
      <c r="R819" s="1"/>
      <c r="S819" s="1"/>
      <c r="T819" s="1"/>
      <c r="U819" s="1"/>
    </row>
    <row r="820" spans="17:21" x14ac:dyDescent="0.25">
      <c r="Q820" s="1"/>
      <c r="R820" s="1"/>
      <c r="S820" s="1"/>
      <c r="T820" s="1"/>
      <c r="U820" s="1"/>
    </row>
    <row r="821" spans="17:21" x14ac:dyDescent="0.25">
      <c r="Q821" s="1"/>
      <c r="R821" s="1"/>
      <c r="S821" s="1"/>
      <c r="T821" s="1"/>
      <c r="U821" s="1"/>
    </row>
    <row r="822" spans="17:21" x14ac:dyDescent="0.25">
      <c r="Q822" s="1"/>
      <c r="R822" s="1"/>
      <c r="S822" s="1"/>
      <c r="T822" s="1"/>
      <c r="U822" s="1"/>
    </row>
    <row r="823" spans="17:21" x14ac:dyDescent="0.25">
      <c r="Q823" s="1"/>
      <c r="R823" s="1"/>
      <c r="S823" s="1"/>
      <c r="T823" s="1"/>
      <c r="U823" s="1"/>
    </row>
    <row r="824" spans="17:21" x14ac:dyDescent="0.25">
      <c r="Q824" s="1"/>
      <c r="R824" s="1"/>
      <c r="S824" s="1"/>
      <c r="T824" s="1"/>
      <c r="U824" s="1"/>
    </row>
    <row r="825" spans="17:21" x14ac:dyDescent="0.25">
      <c r="Q825" s="1"/>
      <c r="R825" s="1"/>
      <c r="S825" s="1"/>
      <c r="T825" s="1"/>
      <c r="U825" s="1"/>
    </row>
    <row r="826" spans="17:21" x14ac:dyDescent="0.25">
      <c r="Q826" s="1"/>
      <c r="R826" s="1"/>
      <c r="S826" s="1"/>
      <c r="T826" s="1"/>
      <c r="U826" s="1"/>
    </row>
    <row r="827" spans="17:21" x14ac:dyDescent="0.25">
      <c r="Q827" s="1"/>
      <c r="R827" s="1"/>
      <c r="S827" s="1"/>
      <c r="T827" s="1"/>
      <c r="U827" s="1"/>
    </row>
    <row r="828" spans="17:21" x14ac:dyDescent="0.25">
      <c r="Q828" s="1"/>
      <c r="R828" s="1"/>
      <c r="S828" s="1"/>
      <c r="T828" s="1"/>
      <c r="U828" s="1"/>
    </row>
    <row r="829" spans="17:21" x14ac:dyDescent="0.25">
      <c r="Q829" s="1"/>
      <c r="R829" s="1"/>
      <c r="S829" s="1"/>
      <c r="T829" s="1"/>
      <c r="U829" s="1"/>
    </row>
    <row r="830" spans="17:21" x14ac:dyDescent="0.25">
      <c r="Q830" s="1"/>
      <c r="R830" s="1"/>
      <c r="S830" s="1"/>
      <c r="T830" s="1"/>
      <c r="U830" s="1"/>
    </row>
    <row r="831" spans="17:21" x14ac:dyDescent="0.25">
      <c r="Q831" s="1"/>
      <c r="R831" s="1"/>
      <c r="S831" s="1"/>
      <c r="T831" s="1"/>
      <c r="U831" s="1"/>
    </row>
    <row r="832" spans="17:21" x14ac:dyDescent="0.25">
      <c r="Q832" s="1"/>
      <c r="R832" s="1"/>
      <c r="S832" s="1"/>
      <c r="T832" s="1"/>
      <c r="U832" s="1"/>
    </row>
    <row r="833" spans="17:21" x14ac:dyDescent="0.25">
      <c r="Q833" s="1"/>
      <c r="R833" s="1"/>
      <c r="S833" s="1"/>
      <c r="T833" s="1"/>
      <c r="U833" s="1"/>
    </row>
    <row r="834" spans="17:21" x14ac:dyDescent="0.25">
      <c r="Q834" s="1"/>
      <c r="R834" s="1"/>
      <c r="S834" s="1"/>
      <c r="T834" s="1"/>
      <c r="U834" s="1"/>
    </row>
    <row r="835" spans="17:21" x14ac:dyDescent="0.25">
      <c r="Q835" s="1"/>
      <c r="R835" s="1"/>
      <c r="S835" s="1"/>
      <c r="T835" s="1"/>
      <c r="U835" s="1"/>
    </row>
    <row r="836" spans="17:21" x14ac:dyDescent="0.25">
      <c r="Q836" s="1"/>
      <c r="R836" s="1"/>
      <c r="S836" s="1"/>
      <c r="T836" s="1"/>
      <c r="U836" s="1"/>
    </row>
    <row r="837" spans="17:21" x14ac:dyDescent="0.25">
      <c r="Q837" s="1"/>
      <c r="R837" s="1"/>
      <c r="S837" s="1"/>
      <c r="T837" s="1"/>
      <c r="U837" s="1"/>
    </row>
    <row r="838" spans="17:21" x14ac:dyDescent="0.25">
      <c r="Q838" s="1"/>
      <c r="R838" s="1"/>
      <c r="S838" s="1"/>
      <c r="T838" s="1"/>
      <c r="U838" s="1"/>
    </row>
    <row r="839" spans="17:21" x14ac:dyDescent="0.25">
      <c r="Q839" s="1"/>
      <c r="R839" s="1"/>
      <c r="S839" s="1"/>
      <c r="T839" s="1"/>
      <c r="U839" s="1"/>
    </row>
    <row r="840" spans="17:21" x14ac:dyDescent="0.25">
      <c r="Q840" s="1"/>
      <c r="R840" s="1"/>
      <c r="S840" s="1"/>
      <c r="T840" s="1"/>
      <c r="U840" s="1"/>
    </row>
    <row r="841" spans="17:21" x14ac:dyDescent="0.25">
      <c r="Q841" s="1"/>
      <c r="R841" s="1"/>
      <c r="S841" s="1"/>
      <c r="T841" s="1"/>
      <c r="U841" s="1"/>
    </row>
    <row r="842" spans="17:21" x14ac:dyDescent="0.25">
      <c r="Q842" s="1"/>
      <c r="R842" s="1"/>
      <c r="S842" s="1"/>
      <c r="T842" s="1"/>
      <c r="U842" s="1"/>
    </row>
    <row r="843" spans="17:21" x14ac:dyDescent="0.25">
      <c r="Q843" s="1"/>
      <c r="R843" s="1"/>
      <c r="S843" s="1"/>
      <c r="T843" s="1"/>
      <c r="U843" s="1"/>
    </row>
    <row r="844" spans="17:21" x14ac:dyDescent="0.25">
      <c r="Q844" s="1"/>
      <c r="R844" s="1"/>
      <c r="S844" s="1"/>
      <c r="T844" s="1"/>
      <c r="U844" s="1"/>
    </row>
    <row r="845" spans="17:21" x14ac:dyDescent="0.25">
      <c r="Q845" s="1"/>
      <c r="R845" s="1"/>
      <c r="S845" s="1"/>
      <c r="T845" s="1"/>
      <c r="U845" s="1"/>
    </row>
    <row r="846" spans="17:21" x14ac:dyDescent="0.25">
      <c r="Q846" s="1"/>
      <c r="R846" s="1"/>
      <c r="S846" s="1"/>
      <c r="T846" s="1"/>
      <c r="U846" s="1"/>
    </row>
    <row r="847" spans="17:21" x14ac:dyDescent="0.25">
      <c r="Q847" s="1"/>
      <c r="R847" s="1"/>
      <c r="S847" s="1"/>
      <c r="T847" s="1"/>
      <c r="U847" s="1"/>
    </row>
    <row r="848" spans="17:21" x14ac:dyDescent="0.25">
      <c r="Q848" s="1"/>
      <c r="R848" s="1"/>
      <c r="S848" s="1"/>
      <c r="T848" s="1"/>
      <c r="U848" s="1"/>
    </row>
    <row r="849" spans="17:21" x14ac:dyDescent="0.25">
      <c r="Q849" s="1"/>
      <c r="R849" s="1"/>
      <c r="S849" s="1"/>
      <c r="T849" s="1"/>
      <c r="U849" s="1"/>
    </row>
    <row r="850" spans="17:21" x14ac:dyDescent="0.25">
      <c r="Q850" s="1"/>
      <c r="R850" s="1"/>
      <c r="S850" s="1"/>
      <c r="T850" s="1"/>
      <c r="U850" s="1"/>
    </row>
    <row r="851" spans="17:21" x14ac:dyDescent="0.25">
      <c r="Q851" s="1"/>
      <c r="R851" s="1"/>
      <c r="S851" s="1"/>
      <c r="T851" s="1"/>
      <c r="U851" s="1"/>
    </row>
    <row r="852" spans="17:21" x14ac:dyDescent="0.25">
      <c r="Q852" s="1"/>
      <c r="R852" s="1"/>
      <c r="S852" s="1"/>
      <c r="T852" s="1"/>
      <c r="U852" s="1"/>
    </row>
    <row r="853" spans="17:21" x14ac:dyDescent="0.25">
      <c r="Q853" s="1"/>
      <c r="R853" s="1"/>
      <c r="S853" s="1"/>
      <c r="T853" s="1"/>
      <c r="U853" s="1"/>
    </row>
    <row r="854" spans="17:21" x14ac:dyDescent="0.25">
      <c r="Q854" s="1"/>
      <c r="R854" s="1"/>
      <c r="S854" s="1"/>
      <c r="T854" s="1"/>
      <c r="U854" s="1"/>
    </row>
    <row r="855" spans="17:21" x14ac:dyDescent="0.25">
      <c r="Q855" s="1"/>
      <c r="R855" s="1"/>
      <c r="S855" s="1"/>
      <c r="T855" s="1"/>
      <c r="U855" s="1"/>
    </row>
    <row r="856" spans="17:21" x14ac:dyDescent="0.25">
      <c r="Q856" s="1"/>
      <c r="R856" s="1"/>
      <c r="S856" s="1"/>
      <c r="T856" s="1"/>
      <c r="U856" s="1"/>
    </row>
    <row r="857" spans="17:21" x14ac:dyDescent="0.25">
      <c r="Q857" s="1"/>
      <c r="R857" s="1"/>
      <c r="S857" s="1"/>
      <c r="T857" s="1"/>
      <c r="U857" s="1"/>
    </row>
    <row r="858" spans="17:21" x14ac:dyDescent="0.25">
      <c r="Q858" s="1"/>
      <c r="R858" s="1"/>
      <c r="S858" s="1"/>
      <c r="T858" s="1"/>
      <c r="U858" s="1"/>
    </row>
    <row r="859" spans="17:21" x14ac:dyDescent="0.25">
      <c r="Q859" s="1"/>
      <c r="R859" s="1"/>
      <c r="S859" s="1"/>
      <c r="T859" s="1"/>
      <c r="U859" s="1"/>
    </row>
    <row r="860" spans="17:21" x14ac:dyDescent="0.25">
      <c r="Q860" s="1"/>
      <c r="R860" s="1"/>
      <c r="S860" s="1"/>
      <c r="T860" s="1"/>
      <c r="U860" s="1"/>
    </row>
    <row r="861" spans="17:21" x14ac:dyDescent="0.25">
      <c r="Q861" s="1"/>
      <c r="R861" s="1"/>
      <c r="S861" s="1"/>
      <c r="T861" s="1"/>
      <c r="U861" s="1"/>
    </row>
    <row r="862" spans="17:21" x14ac:dyDescent="0.25">
      <c r="Q862" s="1"/>
      <c r="R862" s="1"/>
      <c r="S862" s="1"/>
      <c r="T862" s="1"/>
      <c r="U862" s="1"/>
    </row>
    <row r="863" spans="17:21" x14ac:dyDescent="0.25">
      <c r="Q863" s="1"/>
      <c r="R863" s="1"/>
      <c r="S863" s="1"/>
      <c r="T863" s="1"/>
      <c r="U863" s="1"/>
    </row>
  </sheetData>
  <autoFilter ref="A4:WUZ327" xr:uid="{00000000-0001-0000-0000-000000000000}"/>
  <sortState xmlns:xlrd2="http://schemas.microsoft.com/office/spreadsheetml/2017/richdata2" ref="A5:CP327">
    <sortCondition ref="C5:C327"/>
  </sortState>
  <mergeCells count="1">
    <mergeCell ref="AN2:AO2"/>
  </mergeCells>
  <conditionalFormatting sqref="B1:B1048576">
    <cfRule type="duplicateValues" dxfId="1" priority="10"/>
  </conditionalFormatting>
  <conditionalFormatting sqref="C5:C319">
    <cfRule type="duplicateValues" dxfId="0" priority="9"/>
  </conditionalFormatting>
  <pageMargins left="0.7" right="0.7" top="0.75" bottom="0.75" header="0.3" footer="0.3"/>
  <pageSetup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McLean</dc:creator>
  <cp:lastModifiedBy>Becky McLean (OSPI)</cp:lastModifiedBy>
  <cp:lastPrinted>2019-06-18T19:44:43Z</cp:lastPrinted>
  <dcterms:created xsi:type="dcterms:W3CDTF">2012-04-16T22:16:00Z</dcterms:created>
  <dcterms:modified xsi:type="dcterms:W3CDTF">2026-09-24T17:10:04Z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Enabled">
    <vt:lpwstr>true</vt:lpwstr>
  </property>
  <property fmtid="{D5CDD505-2E9C-101B-9397-08002B2CF9AE}" pid="3" name="MSIP_Label_9145f431-4c8c-42c6-a5a5-ba6d3bdea585_SetDate">
    <vt:lpwstr>2024-06-17T21:29:07Z</vt:lpwstr>
  </property>
  <property fmtid="{D5CDD505-2E9C-101B-9397-08002B2CF9AE}" pid="4" name="MSIP_Label_9145f431-4c8c-42c6-a5a5-ba6d3bdea585_Method">
    <vt:lpwstr>Standard</vt:lpwstr>
  </property>
  <property fmtid="{D5CDD505-2E9C-101B-9397-08002B2CF9AE}" pid="5" name="MSIP_Label_9145f431-4c8c-42c6-a5a5-ba6d3bdea585_Name">
    <vt:lpwstr>defa4170-0d19-0005-0004-bc88714345d2</vt:lpwstr>
  </property>
  <property fmtid="{D5CDD505-2E9C-101B-9397-08002B2CF9AE}" pid="6" name="MSIP_Label_9145f431-4c8c-42c6-a5a5-ba6d3bdea585_SiteId">
    <vt:lpwstr>b2fe5ccf-10a5-46fe-ae45-a0267412af7a</vt:lpwstr>
  </property>
  <property fmtid="{D5CDD505-2E9C-101B-9397-08002B2CF9AE}" pid="7" name="MSIP_Label_9145f431-4c8c-42c6-a5a5-ba6d3bdea585_ActionId">
    <vt:lpwstr>cb4119de-5acf-4b48-9ee8-79e94936ce83</vt:lpwstr>
  </property>
  <property fmtid="{D5CDD505-2E9C-101B-9397-08002B2CF9AE}" pid="8" name="MSIP_Label_9145f431-4c8c-42c6-a5a5-ba6d3bdea585_ContentBits">
    <vt:lpwstr>0</vt:lpwstr>
  </property>
</Properties>
</file>