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pportionment_NEW\Enrollment\Extracts\26-27\"/>
    </mc:Choice>
  </mc:AlternateContent>
  <xr:revisionPtr revIDLastSave="0" documentId="13_ncr:1_{D9A96F6A-AB16-4063-A7A2-E5489278A3F0}" xr6:coauthVersionLast="47" xr6:coauthVersionMax="47" xr10:uidLastSave="{00000000-0000-0000-0000-000000000000}"/>
  <bookViews>
    <workbookView xWindow="-120" yWindow="-120" windowWidth="29040" windowHeight="17520" activeTab="1" xr2:uid="{ECB6B791-02B7-4D32-90D8-90F602559AF5}"/>
  </bookViews>
  <sheets>
    <sheet name="District Level w TK Cap" sheetId="2" r:id="rId1"/>
    <sheet name="School Level" sheetId="1" r:id="rId2"/>
  </sheets>
  <definedNames>
    <definedName name="_xlnm._FilterDatabase" localSheetId="0" hidden="1">'District Level w TK Cap'!$A$6:$AB$164</definedName>
    <definedName name="_xlnm._FilterDatabase" localSheetId="1" hidden="1">'School Level'!$A$4:$AA$406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89" i="1" l="1"/>
  <c r="Z389" i="1"/>
  <c r="AA39" i="1"/>
  <c r="Z39" i="1"/>
  <c r="AA304" i="1"/>
  <c r="Z304" i="1"/>
  <c r="AA292" i="1"/>
  <c r="Z292" i="1"/>
  <c r="AA220" i="1"/>
  <c r="Z220" i="1"/>
  <c r="AA218" i="1"/>
  <c r="Z218" i="1"/>
  <c r="AA213" i="1"/>
  <c r="Z213" i="1"/>
  <c r="AA221" i="1"/>
  <c r="Z221" i="1"/>
  <c r="AA71" i="1"/>
  <c r="Z71" i="1"/>
  <c r="AA345" i="1"/>
  <c r="Z345" i="1"/>
  <c r="AA209" i="1"/>
  <c r="Z209" i="1"/>
  <c r="AA207" i="1"/>
  <c r="Z207" i="1"/>
  <c r="AA406" i="1"/>
  <c r="Z406" i="1"/>
  <c r="AA405" i="1"/>
  <c r="Z405" i="1"/>
  <c r="AA404" i="1"/>
  <c r="Z404" i="1"/>
  <c r="AA403" i="1"/>
  <c r="Z403" i="1"/>
  <c r="AA402" i="1"/>
  <c r="Z402" i="1"/>
  <c r="AA401" i="1"/>
  <c r="Z401" i="1"/>
  <c r="AA400" i="1"/>
  <c r="Z400" i="1"/>
  <c r="AA399" i="1"/>
  <c r="Z399" i="1"/>
  <c r="AA398" i="1"/>
  <c r="Z398" i="1"/>
  <c r="AA397" i="1"/>
  <c r="Z397" i="1"/>
  <c r="AA396" i="1"/>
  <c r="Z396" i="1"/>
  <c r="AA395" i="1"/>
  <c r="Z395" i="1"/>
  <c r="AA394" i="1"/>
  <c r="Z394" i="1"/>
  <c r="AA393" i="1"/>
  <c r="Z393" i="1"/>
  <c r="AA392" i="1"/>
  <c r="Z392" i="1"/>
  <c r="AA391" i="1"/>
  <c r="Z391" i="1"/>
  <c r="AA390" i="1"/>
  <c r="Z390" i="1"/>
  <c r="AA388" i="1"/>
  <c r="Z388" i="1"/>
  <c r="AA387" i="1"/>
  <c r="Z387" i="1"/>
  <c r="AA386" i="1"/>
  <c r="Z386" i="1"/>
  <c r="AA385" i="1"/>
  <c r="Z385" i="1"/>
  <c r="AA384" i="1"/>
  <c r="Z384" i="1"/>
  <c r="AA383" i="1"/>
  <c r="Z383" i="1"/>
  <c r="AA382" i="1"/>
  <c r="Z382" i="1"/>
  <c r="AA381" i="1"/>
  <c r="Z381" i="1"/>
  <c r="AA380" i="1"/>
  <c r="Z380" i="1"/>
  <c r="AA379" i="1"/>
  <c r="Z379" i="1"/>
  <c r="AA378" i="1"/>
  <c r="Z378" i="1"/>
  <c r="AA377" i="1"/>
  <c r="Z377" i="1"/>
  <c r="AA376" i="1"/>
  <c r="Z376" i="1"/>
  <c r="AA375" i="1"/>
  <c r="Z375" i="1"/>
  <c r="AA374" i="1"/>
  <c r="Z374" i="1"/>
  <c r="AA373" i="1"/>
  <c r="Z373" i="1"/>
  <c r="AA372" i="1"/>
  <c r="Z372" i="1"/>
  <c r="AA371" i="1"/>
  <c r="Z371" i="1"/>
  <c r="AA370" i="1"/>
  <c r="Z370" i="1"/>
  <c r="AA369" i="1"/>
  <c r="Z369" i="1"/>
  <c r="AA368" i="1"/>
  <c r="Z368" i="1"/>
  <c r="AA367" i="1"/>
  <c r="Z367" i="1"/>
  <c r="AA366" i="1"/>
  <c r="Z366" i="1"/>
  <c r="AA365" i="1"/>
  <c r="Z365" i="1"/>
  <c r="AA364" i="1"/>
  <c r="Z364" i="1"/>
  <c r="AA363" i="1"/>
  <c r="Z363" i="1"/>
  <c r="AA362" i="1"/>
  <c r="Z362" i="1"/>
  <c r="AA361" i="1"/>
  <c r="Z361" i="1"/>
  <c r="AA360" i="1"/>
  <c r="Z360" i="1"/>
  <c r="AA359" i="1"/>
  <c r="Z359" i="1"/>
  <c r="AA358" i="1"/>
  <c r="Z358" i="1"/>
  <c r="AA357" i="1"/>
  <c r="Z357" i="1"/>
  <c r="AA356" i="1"/>
  <c r="Z356" i="1"/>
  <c r="AA355" i="1"/>
  <c r="Z355" i="1"/>
  <c r="AA354" i="1"/>
  <c r="Z354" i="1"/>
  <c r="AA353" i="1"/>
  <c r="Z353" i="1"/>
  <c r="AA352" i="1"/>
  <c r="Z352" i="1"/>
  <c r="AA351" i="1"/>
  <c r="Z351" i="1"/>
  <c r="AA350" i="1"/>
  <c r="Z350" i="1"/>
  <c r="AA349" i="1"/>
  <c r="Z349" i="1"/>
  <c r="AA348" i="1"/>
  <c r="Z348" i="1"/>
  <c r="AA347" i="1"/>
  <c r="Z347" i="1"/>
  <c r="AA346" i="1"/>
  <c r="Z346" i="1"/>
  <c r="AA344" i="1"/>
  <c r="Z344" i="1"/>
  <c r="AA343" i="1"/>
  <c r="Z343" i="1"/>
  <c r="AA342" i="1"/>
  <c r="Z342" i="1"/>
  <c r="AA341" i="1"/>
  <c r="Z341" i="1"/>
  <c r="AA340" i="1"/>
  <c r="Z340" i="1"/>
  <c r="AA339" i="1"/>
  <c r="Z339" i="1"/>
  <c r="AA338" i="1"/>
  <c r="Z338" i="1"/>
  <c r="AA337" i="1"/>
  <c r="Z337" i="1"/>
  <c r="AA336" i="1"/>
  <c r="Z336" i="1"/>
  <c r="AA335" i="1"/>
  <c r="Z335" i="1"/>
  <c r="AA334" i="1"/>
  <c r="Z334" i="1"/>
  <c r="AA333" i="1"/>
  <c r="Z333" i="1"/>
  <c r="AA332" i="1"/>
  <c r="Z332" i="1"/>
  <c r="AA331" i="1"/>
  <c r="Z331" i="1"/>
  <c r="AA330" i="1"/>
  <c r="Z330" i="1"/>
  <c r="AA329" i="1"/>
  <c r="Z329" i="1"/>
  <c r="AA328" i="1"/>
  <c r="Z328" i="1"/>
  <c r="AA327" i="1"/>
  <c r="Z327" i="1"/>
  <c r="AA326" i="1"/>
  <c r="Z326" i="1"/>
  <c r="AA325" i="1"/>
  <c r="Z325" i="1"/>
  <c r="AA324" i="1"/>
  <c r="Z324" i="1"/>
  <c r="AA323" i="1"/>
  <c r="Z323" i="1"/>
  <c r="AA322" i="1"/>
  <c r="Z322" i="1"/>
  <c r="AA321" i="1"/>
  <c r="Z321" i="1"/>
  <c r="AA320" i="1"/>
  <c r="Z320" i="1"/>
  <c r="AA319" i="1"/>
  <c r="Z319" i="1"/>
  <c r="AA318" i="1"/>
  <c r="Z318" i="1"/>
  <c r="AA317" i="1"/>
  <c r="Z317" i="1"/>
  <c r="AA316" i="1"/>
  <c r="Z316" i="1"/>
  <c r="AA315" i="1"/>
  <c r="Z315" i="1"/>
  <c r="AA314" i="1"/>
  <c r="Z314" i="1"/>
  <c r="AA313" i="1"/>
  <c r="Z313" i="1"/>
  <c r="AA312" i="1"/>
  <c r="Z312" i="1"/>
  <c r="AA311" i="1"/>
  <c r="Z311" i="1"/>
  <c r="AA310" i="1"/>
  <c r="Z310" i="1"/>
  <c r="AA309" i="1"/>
  <c r="Z309" i="1"/>
  <c r="AA308" i="1"/>
  <c r="Z308" i="1"/>
  <c r="AA307" i="1"/>
  <c r="Z307" i="1"/>
  <c r="AA306" i="1"/>
  <c r="Z306" i="1"/>
  <c r="AA305" i="1"/>
  <c r="Z305" i="1"/>
  <c r="AA303" i="1"/>
  <c r="Z303" i="1"/>
  <c r="AA302" i="1"/>
  <c r="Z302" i="1"/>
  <c r="AA301" i="1"/>
  <c r="Z301" i="1"/>
  <c r="AA300" i="1"/>
  <c r="Z300" i="1"/>
  <c r="AA299" i="1"/>
  <c r="Z299" i="1"/>
  <c r="AA298" i="1"/>
  <c r="Z298" i="1"/>
  <c r="AA297" i="1"/>
  <c r="Z297" i="1"/>
  <c r="AA296" i="1"/>
  <c r="Z296" i="1"/>
  <c r="AA295" i="1"/>
  <c r="Z295" i="1"/>
  <c r="AA294" i="1"/>
  <c r="Z294" i="1"/>
  <c r="AA293" i="1"/>
  <c r="Z293" i="1"/>
  <c r="AA291" i="1"/>
  <c r="Z291" i="1"/>
  <c r="AA290" i="1"/>
  <c r="Z290" i="1"/>
  <c r="AA289" i="1"/>
  <c r="Z289" i="1"/>
  <c r="AA288" i="1"/>
  <c r="Z288" i="1"/>
  <c r="AA287" i="1"/>
  <c r="Z287" i="1"/>
  <c r="AA286" i="1"/>
  <c r="Z286" i="1"/>
  <c r="AA285" i="1"/>
  <c r="Z285" i="1"/>
  <c r="AA284" i="1"/>
  <c r="Z284" i="1"/>
  <c r="AA283" i="1"/>
  <c r="Z283" i="1"/>
  <c r="AA282" i="1"/>
  <c r="Z282" i="1"/>
  <c r="AA281" i="1"/>
  <c r="Z281" i="1"/>
  <c r="AA280" i="1"/>
  <c r="Z280" i="1"/>
  <c r="AA279" i="1"/>
  <c r="Z279" i="1"/>
  <c r="AA278" i="1"/>
  <c r="Z278" i="1"/>
  <c r="AA277" i="1"/>
  <c r="Z277" i="1"/>
  <c r="AA276" i="1"/>
  <c r="Z276" i="1"/>
  <c r="AA275" i="1"/>
  <c r="Z275" i="1"/>
  <c r="AA274" i="1"/>
  <c r="Z274" i="1"/>
  <c r="AA273" i="1"/>
  <c r="Z273" i="1"/>
  <c r="AA272" i="1"/>
  <c r="Z272" i="1"/>
  <c r="AA271" i="1"/>
  <c r="Z271" i="1"/>
  <c r="AA270" i="1"/>
  <c r="Z270" i="1"/>
  <c r="AA269" i="1"/>
  <c r="Z269" i="1"/>
  <c r="AA268" i="1"/>
  <c r="Z268" i="1"/>
  <c r="AA267" i="1"/>
  <c r="Z267" i="1"/>
  <c r="AA266" i="1"/>
  <c r="Z266" i="1"/>
  <c r="AA265" i="1"/>
  <c r="Z265" i="1"/>
  <c r="AA264" i="1"/>
  <c r="Z264" i="1"/>
  <c r="AA263" i="1"/>
  <c r="Z263" i="1"/>
  <c r="AA262" i="1"/>
  <c r="Z262" i="1"/>
  <c r="AA261" i="1"/>
  <c r="Z261" i="1"/>
  <c r="AA260" i="1"/>
  <c r="Z260" i="1"/>
  <c r="AA259" i="1"/>
  <c r="Z259" i="1"/>
  <c r="AA258" i="1"/>
  <c r="Z258" i="1"/>
  <c r="AA257" i="1"/>
  <c r="Z257" i="1"/>
  <c r="AA256" i="1"/>
  <c r="Z256" i="1"/>
  <c r="AA255" i="1"/>
  <c r="Z255" i="1"/>
  <c r="AA254" i="1"/>
  <c r="Z254" i="1"/>
  <c r="AA253" i="1"/>
  <c r="Z253" i="1"/>
  <c r="AA252" i="1"/>
  <c r="Z252" i="1"/>
  <c r="AA251" i="1"/>
  <c r="Z251" i="1"/>
  <c r="AA250" i="1"/>
  <c r="Z250" i="1"/>
  <c r="AA249" i="1"/>
  <c r="Z249" i="1"/>
  <c r="AA248" i="1"/>
  <c r="Z248" i="1"/>
  <c r="AA247" i="1"/>
  <c r="Z247" i="1"/>
  <c r="AA246" i="1"/>
  <c r="Z246" i="1"/>
  <c r="AA245" i="1"/>
  <c r="Z245" i="1"/>
  <c r="AA244" i="1"/>
  <c r="Z244" i="1"/>
  <c r="AA243" i="1"/>
  <c r="Z243" i="1"/>
  <c r="AA242" i="1"/>
  <c r="Z242" i="1"/>
  <c r="AA241" i="1"/>
  <c r="Z241" i="1"/>
  <c r="AA240" i="1"/>
  <c r="Z240" i="1"/>
  <c r="AA239" i="1"/>
  <c r="Z239" i="1"/>
  <c r="AA238" i="1"/>
  <c r="Z238" i="1"/>
  <c r="AA237" i="1"/>
  <c r="Z237" i="1"/>
  <c r="AA236" i="1"/>
  <c r="Z236" i="1"/>
  <c r="AA235" i="1"/>
  <c r="Z235" i="1"/>
  <c r="AA234" i="1"/>
  <c r="Z234" i="1"/>
  <c r="AA233" i="1"/>
  <c r="Z233" i="1"/>
  <c r="AA232" i="1"/>
  <c r="Z232" i="1"/>
  <c r="AA231" i="1"/>
  <c r="Z231" i="1"/>
  <c r="AA230" i="1"/>
  <c r="Z230" i="1"/>
  <c r="AA229" i="1"/>
  <c r="Z229" i="1"/>
  <c r="AA228" i="1"/>
  <c r="Z228" i="1"/>
  <c r="AA227" i="1"/>
  <c r="Z227" i="1"/>
  <c r="AA226" i="1"/>
  <c r="Z226" i="1"/>
  <c r="AA225" i="1"/>
  <c r="Z225" i="1"/>
  <c r="AA224" i="1"/>
  <c r="Z224" i="1"/>
  <c r="AA223" i="1"/>
  <c r="Z223" i="1"/>
  <c r="AA222" i="1"/>
  <c r="Z222" i="1"/>
  <c r="AA219" i="1"/>
  <c r="Z219" i="1"/>
  <c r="AA217" i="1"/>
  <c r="Z217" i="1"/>
  <c r="AA216" i="1"/>
  <c r="Z216" i="1"/>
  <c r="AA215" i="1"/>
  <c r="Z215" i="1"/>
  <c r="AA214" i="1"/>
  <c r="Z214" i="1"/>
  <c r="AA212" i="1"/>
  <c r="Z212" i="1"/>
  <c r="AA211" i="1"/>
  <c r="Z211" i="1"/>
  <c r="AA210" i="1"/>
  <c r="Z210" i="1"/>
  <c r="AA208" i="1"/>
  <c r="Z208" i="1"/>
  <c r="AA206" i="1"/>
  <c r="Z206" i="1"/>
  <c r="AA205" i="1"/>
  <c r="Z205" i="1"/>
  <c r="AA204" i="1"/>
  <c r="Z204" i="1"/>
  <c r="AA203" i="1"/>
  <c r="Z203" i="1"/>
  <c r="AA202" i="1"/>
  <c r="Z202" i="1"/>
  <c r="AA201" i="1"/>
  <c r="Z201" i="1"/>
  <c r="AA200" i="1"/>
  <c r="Z200" i="1"/>
  <c r="AA199" i="1"/>
  <c r="Z199" i="1"/>
  <c r="AA198" i="1"/>
  <c r="Z198" i="1"/>
  <c r="AA197" i="1"/>
  <c r="Z197" i="1"/>
  <c r="AA196" i="1"/>
  <c r="Z196" i="1"/>
  <c r="AA195" i="1"/>
  <c r="Z195" i="1"/>
  <c r="AA194" i="1"/>
  <c r="Z194" i="1"/>
  <c r="AA193" i="1"/>
  <c r="Z193" i="1"/>
  <c r="AA192" i="1"/>
  <c r="Z192" i="1"/>
  <c r="AA191" i="1"/>
  <c r="Z191" i="1"/>
  <c r="AA190" i="1"/>
  <c r="Z190" i="1"/>
  <c r="AA189" i="1"/>
  <c r="Z189" i="1"/>
  <c r="AA188" i="1"/>
  <c r="Z188" i="1"/>
  <c r="AA187" i="1"/>
  <c r="Z187" i="1"/>
  <c r="AA186" i="1"/>
  <c r="Z186" i="1"/>
  <c r="AA185" i="1"/>
  <c r="Z185" i="1"/>
  <c r="AA184" i="1"/>
  <c r="Z184" i="1"/>
  <c r="AA183" i="1"/>
  <c r="Z183" i="1"/>
  <c r="AA182" i="1"/>
  <c r="Z182" i="1"/>
  <c r="AA181" i="1"/>
  <c r="Z181" i="1"/>
  <c r="AA180" i="1"/>
  <c r="Z180" i="1"/>
  <c r="AA179" i="1"/>
  <c r="Z179" i="1"/>
  <c r="AA178" i="1"/>
  <c r="Z178" i="1"/>
  <c r="AA177" i="1"/>
  <c r="Z177" i="1"/>
  <c r="AA176" i="1"/>
  <c r="Z176" i="1"/>
  <c r="AA175" i="1"/>
  <c r="Z175" i="1"/>
  <c r="AA174" i="1"/>
  <c r="Z174" i="1"/>
  <c r="AA173" i="1"/>
  <c r="Z173" i="1"/>
  <c r="AA172" i="1"/>
  <c r="Z172" i="1"/>
  <c r="AA171" i="1"/>
  <c r="Z171" i="1"/>
  <c r="AA170" i="1"/>
  <c r="Z170" i="1"/>
  <c r="AA169" i="1"/>
  <c r="Z169" i="1"/>
  <c r="AA168" i="1"/>
  <c r="Z168" i="1"/>
  <c r="AA167" i="1"/>
  <c r="Z167" i="1"/>
  <c r="AA166" i="1"/>
  <c r="Z166" i="1"/>
  <c r="AA165" i="1"/>
  <c r="Z165" i="1"/>
  <c r="AA164" i="1"/>
  <c r="Z164" i="1"/>
  <c r="AA163" i="1"/>
  <c r="Z163" i="1"/>
  <c r="AA162" i="1"/>
  <c r="Z162" i="1"/>
  <c r="AA161" i="1"/>
  <c r="Z161" i="1"/>
  <c r="AA160" i="1"/>
  <c r="Z160" i="1"/>
  <c r="AA159" i="1"/>
  <c r="Z159" i="1"/>
  <c r="AA158" i="1"/>
  <c r="Z158" i="1"/>
  <c r="AA157" i="1"/>
  <c r="Z157" i="1"/>
  <c r="AA156" i="1"/>
  <c r="Z156" i="1"/>
  <c r="AA155" i="1"/>
  <c r="Z155" i="1"/>
  <c r="AA154" i="1"/>
  <c r="Z154" i="1"/>
  <c r="AA153" i="1"/>
  <c r="Z153" i="1"/>
  <c r="AA152" i="1"/>
  <c r="Z152" i="1"/>
  <c r="AA151" i="1"/>
  <c r="Z151" i="1"/>
  <c r="AA150" i="1"/>
  <c r="Z150" i="1"/>
  <c r="AA149" i="1"/>
  <c r="Z149" i="1"/>
  <c r="AA148" i="1"/>
  <c r="Z148" i="1"/>
  <c r="AA147" i="1"/>
  <c r="Z147" i="1"/>
  <c r="AA146" i="1"/>
  <c r="Z146" i="1"/>
  <c r="AA145" i="1"/>
  <c r="Z145" i="1"/>
  <c r="AA144" i="1"/>
  <c r="Z144" i="1"/>
  <c r="AA143" i="1"/>
  <c r="Z143" i="1"/>
  <c r="AA142" i="1"/>
  <c r="Z142" i="1"/>
  <c r="AA141" i="1"/>
  <c r="Z141" i="1"/>
  <c r="AA140" i="1"/>
  <c r="Z140" i="1"/>
  <c r="AA139" i="1"/>
  <c r="Z139" i="1"/>
  <c r="AA138" i="1"/>
  <c r="Z138" i="1"/>
  <c r="AA137" i="1"/>
  <c r="Z137" i="1"/>
  <c r="AA136" i="1"/>
  <c r="Z136" i="1"/>
  <c r="AA135" i="1"/>
  <c r="Z135" i="1"/>
  <c r="AA134" i="1"/>
  <c r="Z134" i="1"/>
  <c r="AA133" i="1"/>
  <c r="Z133" i="1"/>
  <c r="AA132" i="1"/>
  <c r="Z132" i="1"/>
  <c r="AA131" i="1"/>
  <c r="Z131" i="1"/>
  <c r="AA130" i="1"/>
  <c r="Z130" i="1"/>
  <c r="AA129" i="1"/>
  <c r="Z129" i="1"/>
  <c r="AA128" i="1"/>
  <c r="Z128" i="1"/>
  <c r="AA127" i="1"/>
  <c r="Z127" i="1"/>
  <c r="AA126" i="1"/>
  <c r="Z126" i="1"/>
  <c r="AA125" i="1"/>
  <c r="Z125" i="1"/>
  <c r="AA124" i="1"/>
  <c r="Z124" i="1"/>
  <c r="AA123" i="1"/>
  <c r="Z123" i="1"/>
  <c r="AA122" i="1"/>
  <c r="Z122" i="1"/>
  <c r="AA121" i="1"/>
  <c r="Z121" i="1"/>
  <c r="AA120" i="1"/>
  <c r="Z120" i="1"/>
  <c r="AA119" i="1"/>
  <c r="Z119" i="1"/>
  <c r="AA118" i="1"/>
  <c r="Z118" i="1"/>
  <c r="AA117" i="1"/>
  <c r="Z117" i="1"/>
  <c r="AA116" i="1"/>
  <c r="Z116" i="1"/>
  <c r="AA115" i="1"/>
  <c r="Z115" i="1"/>
  <c r="AA114" i="1"/>
  <c r="Z114" i="1"/>
  <c r="AA113" i="1"/>
  <c r="Z113" i="1"/>
  <c r="AA112" i="1"/>
  <c r="Z112" i="1"/>
  <c r="AA111" i="1"/>
  <c r="Z111" i="1"/>
  <c r="AA110" i="1"/>
  <c r="Z110" i="1"/>
  <c r="AA109" i="1"/>
  <c r="Z109" i="1"/>
  <c r="AA108" i="1"/>
  <c r="Z108" i="1"/>
  <c r="AA107" i="1"/>
  <c r="Z107" i="1"/>
  <c r="AA106" i="1"/>
  <c r="Z106" i="1"/>
  <c r="AA105" i="1"/>
  <c r="Z105" i="1"/>
  <c r="Z104" i="1"/>
  <c r="AA104" i="1"/>
  <c r="AA103" i="1"/>
  <c r="Z103" i="1"/>
  <c r="AA102" i="1"/>
  <c r="Z102" i="1"/>
  <c r="AA101" i="1"/>
  <c r="Z101" i="1"/>
  <c r="AA100" i="1"/>
  <c r="Z100" i="1"/>
  <c r="AA99" i="1"/>
  <c r="Z99" i="1"/>
  <c r="AA98" i="1"/>
  <c r="Z98" i="1"/>
  <c r="AA97" i="1"/>
  <c r="Z97" i="1"/>
  <c r="AA96" i="1"/>
  <c r="Z96" i="1"/>
  <c r="AA95" i="1"/>
  <c r="Z95" i="1"/>
  <c r="AA94" i="1"/>
  <c r="Z94" i="1"/>
  <c r="AA93" i="1"/>
  <c r="Z93" i="1"/>
  <c r="AA92" i="1"/>
  <c r="Z92" i="1"/>
  <c r="AA91" i="1"/>
  <c r="Z91" i="1"/>
  <c r="AA90" i="1"/>
  <c r="Z90" i="1"/>
  <c r="AA89" i="1"/>
  <c r="Z89" i="1"/>
  <c r="AA88" i="1"/>
  <c r="Z88" i="1"/>
  <c r="AA87" i="1"/>
  <c r="Z87" i="1"/>
  <c r="AA86" i="1"/>
  <c r="Z86" i="1"/>
  <c r="AA85" i="1"/>
  <c r="Z85" i="1"/>
  <c r="AA84" i="1"/>
  <c r="Z84" i="1"/>
  <c r="AA83" i="1"/>
  <c r="Z83" i="1"/>
  <c r="AA82" i="1"/>
  <c r="Z82" i="1"/>
  <c r="AA81" i="1"/>
  <c r="Z81" i="1"/>
  <c r="AA80" i="1"/>
  <c r="Z80" i="1"/>
  <c r="AA79" i="1"/>
  <c r="Z79" i="1"/>
  <c r="AA78" i="1"/>
  <c r="Z78" i="1"/>
  <c r="AA77" i="1"/>
  <c r="Z77" i="1"/>
  <c r="AA76" i="1"/>
  <c r="Z76" i="1"/>
  <c r="AA75" i="1"/>
  <c r="Z75" i="1"/>
  <c r="AA74" i="1"/>
  <c r="Z74" i="1"/>
  <c r="AA73" i="1"/>
  <c r="Z73" i="1"/>
  <c r="AA72" i="1"/>
  <c r="Z72" i="1"/>
  <c r="AA70" i="1"/>
  <c r="Z70" i="1"/>
  <c r="AA69" i="1"/>
  <c r="Z69" i="1"/>
  <c r="AA68" i="1"/>
  <c r="Z68" i="1"/>
  <c r="AA67" i="1"/>
  <c r="Z67" i="1"/>
  <c r="AA66" i="1"/>
  <c r="Z66" i="1"/>
  <c r="AA65" i="1"/>
  <c r="Z65" i="1"/>
  <c r="AA64" i="1"/>
  <c r="Z64" i="1"/>
  <c r="AA63" i="1"/>
  <c r="Z63" i="1"/>
  <c r="Z62" i="1"/>
  <c r="AA62" i="1"/>
  <c r="AA61" i="1"/>
  <c r="Z61" i="1"/>
  <c r="AA60" i="1"/>
  <c r="Z60" i="1"/>
  <c r="AA59" i="1"/>
  <c r="Z59" i="1"/>
  <c r="AA58" i="1"/>
  <c r="Z58" i="1"/>
  <c r="AA57" i="1"/>
  <c r="Z57" i="1"/>
  <c r="AA56" i="1"/>
  <c r="Z56" i="1"/>
  <c r="AA55" i="1"/>
  <c r="Z55" i="1"/>
  <c r="AA54" i="1"/>
  <c r="Z54" i="1"/>
  <c r="AA53" i="1"/>
  <c r="Z53" i="1"/>
  <c r="AA52" i="1"/>
  <c r="Z52" i="1"/>
  <c r="AA51" i="1"/>
  <c r="Z51" i="1"/>
  <c r="AA50" i="1"/>
  <c r="Z50" i="1"/>
  <c r="AA49" i="1"/>
  <c r="Z49" i="1"/>
  <c r="AA48" i="1"/>
  <c r="Z48" i="1"/>
  <c r="AA47" i="1"/>
  <c r="Z47" i="1"/>
  <c r="AA46" i="1"/>
  <c r="Z46" i="1"/>
  <c r="AA45" i="1"/>
  <c r="Z45" i="1"/>
  <c r="AA44" i="1"/>
  <c r="Z44" i="1"/>
  <c r="AA43" i="1"/>
  <c r="Z43" i="1"/>
  <c r="AA42" i="1"/>
  <c r="Z42" i="1"/>
  <c r="AA41" i="1"/>
  <c r="Z41" i="1"/>
  <c r="AA40" i="1"/>
  <c r="Z40" i="1"/>
  <c r="AA38" i="1"/>
  <c r="Z38" i="1"/>
  <c r="AA37" i="1"/>
  <c r="Z37" i="1"/>
  <c r="AA36" i="1"/>
  <c r="Z36" i="1"/>
  <c r="AA35" i="1"/>
  <c r="Z35" i="1"/>
  <c r="AA34" i="1"/>
  <c r="Z34" i="1"/>
  <c r="AA33" i="1"/>
  <c r="Z33" i="1"/>
  <c r="AA32" i="1"/>
  <c r="Z32" i="1"/>
  <c r="AA31" i="1"/>
  <c r="Z31" i="1"/>
  <c r="AA30" i="1"/>
  <c r="Z30" i="1"/>
  <c r="AA29" i="1"/>
  <c r="Z29" i="1"/>
  <c r="AA28" i="1"/>
  <c r="Z28" i="1"/>
  <c r="AA27" i="1"/>
  <c r="Z27" i="1"/>
  <c r="AA26" i="1"/>
  <c r="Z26" i="1"/>
  <c r="AA25" i="1"/>
  <c r="Z25" i="1"/>
  <c r="AA24" i="1"/>
  <c r="Z24" i="1"/>
  <c r="AA23" i="1"/>
  <c r="Z23" i="1"/>
  <c r="Z22" i="1"/>
  <c r="AA22" i="1"/>
  <c r="AA21" i="1"/>
  <c r="Z21" i="1"/>
  <c r="AA20" i="1"/>
  <c r="Z20" i="1"/>
  <c r="AA19" i="1"/>
  <c r="Z19" i="1"/>
  <c r="Z18" i="1"/>
  <c r="AA18" i="1"/>
  <c r="AA17" i="1"/>
  <c r="Z17" i="1"/>
  <c r="AA16" i="1"/>
  <c r="Z16" i="1"/>
  <c r="AA15" i="1"/>
  <c r="Z15" i="1"/>
  <c r="AA14" i="1"/>
  <c r="Z14" i="1"/>
  <c r="AA13" i="1"/>
  <c r="Z13" i="1"/>
  <c r="AA12" i="1"/>
  <c r="Z12" i="1"/>
  <c r="AA11" i="1"/>
  <c r="Z11" i="1"/>
  <c r="AA10" i="1"/>
  <c r="Z10" i="1"/>
  <c r="AA9" i="1"/>
  <c r="Z9" i="1"/>
  <c r="AA8" i="1"/>
  <c r="Z8" i="1"/>
  <c r="AA7" i="1"/>
  <c r="Z7" i="1"/>
  <c r="AA6" i="1"/>
  <c r="Z6" i="1"/>
  <c r="AA5" i="1"/>
  <c r="Z5" i="1"/>
  <c r="Y13" i="2"/>
  <c r="Y14" i="2"/>
  <c r="AA14" i="2" s="1"/>
  <c r="Y15" i="2"/>
  <c r="Y16" i="2"/>
  <c r="Y19" i="2"/>
  <c r="Y25" i="2"/>
  <c r="Y26" i="2"/>
  <c r="Y27" i="2"/>
  <c r="Y28" i="2"/>
  <c r="Y31" i="2"/>
  <c r="Y37" i="2"/>
  <c r="Y38" i="2"/>
  <c r="Y39" i="2"/>
  <c r="Y40" i="2"/>
  <c r="Y43" i="2"/>
  <c r="Y49" i="2"/>
  <c r="Y50" i="2"/>
  <c r="AA50" i="2" s="1"/>
  <c r="Y51" i="2"/>
  <c r="Y52" i="2"/>
  <c r="AA52" i="2" s="1"/>
  <c r="Y55" i="2"/>
  <c r="Y61" i="2"/>
  <c r="Y62" i="2"/>
  <c r="AA62" i="2" s="1"/>
  <c r="Y63" i="2"/>
  <c r="AA63" i="2" s="1"/>
  <c r="Y64" i="2"/>
  <c r="AA64" i="2" s="1"/>
  <c r="Y67" i="2"/>
  <c r="Y73" i="2"/>
  <c r="Y74" i="2"/>
  <c r="AA74" i="2" s="1"/>
  <c r="Y75" i="2"/>
  <c r="AA75" i="2" s="1"/>
  <c r="Y76" i="2"/>
  <c r="AA76" i="2" s="1"/>
  <c r="Y79" i="2"/>
  <c r="Y85" i="2"/>
  <c r="AA85" i="2" s="1"/>
  <c r="Y86" i="2"/>
  <c r="AA86" i="2" s="1"/>
  <c r="Y87" i="2"/>
  <c r="AA87" i="2" s="1"/>
  <c r="Y88" i="2"/>
  <c r="Y91" i="2"/>
  <c r="Y97" i="2"/>
  <c r="Y98" i="2"/>
  <c r="Y99" i="2"/>
  <c r="AA99" i="2" s="1"/>
  <c r="Y100" i="2"/>
  <c r="Y103" i="2"/>
  <c r="Y109" i="2"/>
  <c r="Y110" i="2"/>
  <c r="AA110" i="2" s="1"/>
  <c r="Y111" i="2"/>
  <c r="AA111" i="2" s="1"/>
  <c r="Y112" i="2"/>
  <c r="AA112" i="2" s="1"/>
  <c r="Y115" i="2"/>
  <c r="Y121" i="2"/>
  <c r="Y122" i="2"/>
  <c r="AA122" i="2" s="1"/>
  <c r="Y123" i="2"/>
  <c r="AA123" i="2" s="1"/>
  <c r="Y124" i="2"/>
  <c r="AA124" i="2" s="1"/>
  <c r="Y127" i="2"/>
  <c r="Y133" i="2"/>
  <c r="Y134" i="2"/>
  <c r="Y135" i="2"/>
  <c r="Y136" i="2"/>
  <c r="Y139" i="2"/>
  <c r="Y145" i="2"/>
  <c r="Y146" i="2"/>
  <c r="AA146" i="2" s="1"/>
  <c r="Y147" i="2"/>
  <c r="Y148" i="2"/>
  <c r="Y151" i="2"/>
  <c r="Y157" i="2"/>
  <c r="Y158" i="2"/>
  <c r="AA158" i="2" s="1"/>
  <c r="Y159" i="2"/>
  <c r="AA159" i="2" s="1"/>
  <c r="Y160" i="2"/>
  <c r="AA160" i="2" s="1"/>
  <c r="Y163" i="2"/>
  <c r="Y7" i="2"/>
  <c r="X8" i="2"/>
  <c r="Y8" i="2"/>
  <c r="X9" i="2"/>
  <c r="Y9" i="2"/>
  <c r="X10" i="2"/>
  <c r="Y10" i="2"/>
  <c r="X11" i="2"/>
  <c r="Y11" i="2"/>
  <c r="AA11" i="2" s="1"/>
  <c r="X12" i="2"/>
  <c r="Y12" i="2"/>
  <c r="X13" i="2"/>
  <c r="X14" i="2"/>
  <c r="X15" i="2"/>
  <c r="X16" i="2"/>
  <c r="X17" i="2"/>
  <c r="Y17" i="2"/>
  <c r="X18" i="2"/>
  <c r="Y18" i="2"/>
  <c r="X19" i="2"/>
  <c r="X20" i="2"/>
  <c r="Y20" i="2"/>
  <c r="X21" i="2"/>
  <c r="Y21" i="2"/>
  <c r="X22" i="2"/>
  <c r="Y22" i="2"/>
  <c r="AA22" i="2" s="1"/>
  <c r="X23" i="2"/>
  <c r="Y23" i="2"/>
  <c r="AA23" i="2" s="1"/>
  <c r="X24" i="2"/>
  <c r="Y24" i="2"/>
  <c r="AA24" i="2" s="1"/>
  <c r="X25" i="2"/>
  <c r="X26" i="2"/>
  <c r="X27" i="2"/>
  <c r="X28" i="2"/>
  <c r="X29" i="2"/>
  <c r="Y29" i="2"/>
  <c r="AA29" i="2" s="1"/>
  <c r="X30" i="2"/>
  <c r="Y30" i="2"/>
  <c r="X31" i="2"/>
  <c r="X32" i="2"/>
  <c r="Y32" i="2"/>
  <c r="X33" i="2"/>
  <c r="Y33" i="2"/>
  <c r="AA33" i="2" s="1"/>
  <c r="X34" i="2"/>
  <c r="Y34" i="2"/>
  <c r="AA34" i="2" s="1"/>
  <c r="X35" i="2"/>
  <c r="Y35" i="2"/>
  <c r="AA35" i="2" s="1"/>
  <c r="X36" i="2"/>
  <c r="Y36" i="2"/>
  <c r="X37" i="2"/>
  <c r="X38" i="2"/>
  <c r="X39" i="2"/>
  <c r="X40" i="2"/>
  <c r="X41" i="2"/>
  <c r="Y41" i="2"/>
  <c r="AA41" i="2" s="1"/>
  <c r="X42" i="2"/>
  <c r="Y42" i="2"/>
  <c r="X43" i="2"/>
  <c r="X44" i="2"/>
  <c r="Y44" i="2"/>
  <c r="X45" i="2"/>
  <c r="Y45" i="2"/>
  <c r="X46" i="2"/>
  <c r="Y46" i="2"/>
  <c r="AA46" i="2" s="1"/>
  <c r="X47" i="2"/>
  <c r="Y47" i="2"/>
  <c r="AA47" i="2" s="1"/>
  <c r="X48" i="2"/>
  <c r="Y48" i="2"/>
  <c r="X49" i="2"/>
  <c r="X50" i="2"/>
  <c r="X51" i="2"/>
  <c r="X52" i="2"/>
  <c r="X53" i="2"/>
  <c r="Y53" i="2"/>
  <c r="AA53" i="2" s="1"/>
  <c r="X54" i="2"/>
  <c r="Y54" i="2"/>
  <c r="X55" i="2"/>
  <c r="X56" i="2"/>
  <c r="Y56" i="2"/>
  <c r="AA56" i="2" s="1"/>
  <c r="X57" i="2"/>
  <c r="Y57" i="2"/>
  <c r="AA57" i="2" s="1"/>
  <c r="X58" i="2"/>
  <c r="Y58" i="2"/>
  <c r="X59" i="2"/>
  <c r="Y59" i="2"/>
  <c r="AA59" i="2" s="1"/>
  <c r="X60" i="2"/>
  <c r="Y60" i="2"/>
  <c r="X61" i="2"/>
  <c r="X62" i="2"/>
  <c r="X63" i="2"/>
  <c r="X64" i="2"/>
  <c r="X65" i="2"/>
  <c r="Y65" i="2"/>
  <c r="AA65" i="2" s="1"/>
  <c r="X66" i="2"/>
  <c r="Y66" i="2"/>
  <c r="X67" i="2"/>
  <c r="X68" i="2"/>
  <c r="Y68" i="2"/>
  <c r="AA68" i="2" s="1"/>
  <c r="X69" i="2"/>
  <c r="Y69" i="2"/>
  <c r="X70" i="2"/>
  <c r="Y70" i="2"/>
  <c r="X71" i="2"/>
  <c r="Y71" i="2"/>
  <c r="AA71" i="2" s="1"/>
  <c r="X72" i="2"/>
  <c r="Y72" i="2"/>
  <c r="X73" i="2"/>
  <c r="X74" i="2"/>
  <c r="X75" i="2"/>
  <c r="X76" i="2"/>
  <c r="X77" i="2"/>
  <c r="Y77" i="2"/>
  <c r="AA77" i="2" s="1"/>
  <c r="X78" i="2"/>
  <c r="Y78" i="2"/>
  <c r="X79" i="2"/>
  <c r="X80" i="2"/>
  <c r="Y80" i="2"/>
  <c r="X81" i="2"/>
  <c r="Y81" i="2"/>
  <c r="X82" i="2"/>
  <c r="Y82" i="2"/>
  <c r="X83" i="2"/>
  <c r="Y83" i="2"/>
  <c r="X84" i="2"/>
  <c r="Y84" i="2"/>
  <c r="AA84" i="2" s="1"/>
  <c r="X85" i="2"/>
  <c r="X86" i="2"/>
  <c r="X87" i="2"/>
  <c r="X88" i="2"/>
  <c r="X89" i="2"/>
  <c r="Y89" i="2"/>
  <c r="X90" i="2"/>
  <c r="Y90" i="2"/>
  <c r="X91" i="2"/>
  <c r="X92" i="2"/>
  <c r="Y92" i="2"/>
  <c r="X93" i="2"/>
  <c r="Y93" i="2"/>
  <c r="AA93" i="2" s="1"/>
  <c r="X94" i="2"/>
  <c r="Y94" i="2"/>
  <c r="X95" i="2"/>
  <c r="Y95" i="2"/>
  <c r="AA95" i="2" s="1"/>
  <c r="X96" i="2"/>
  <c r="Y96" i="2"/>
  <c r="X97" i="2"/>
  <c r="X98" i="2"/>
  <c r="X99" i="2"/>
  <c r="X100" i="2"/>
  <c r="X101" i="2"/>
  <c r="Y101" i="2"/>
  <c r="AA101" i="2" s="1"/>
  <c r="X102" i="2"/>
  <c r="Y102" i="2"/>
  <c r="X103" i="2"/>
  <c r="X104" i="2"/>
  <c r="Y104" i="2"/>
  <c r="X105" i="2"/>
  <c r="Y105" i="2"/>
  <c r="X106" i="2"/>
  <c r="Y106" i="2"/>
  <c r="X107" i="2"/>
  <c r="Y107" i="2"/>
  <c r="AA107" i="2" s="1"/>
  <c r="X108" i="2"/>
  <c r="Y108" i="2"/>
  <c r="X109" i="2"/>
  <c r="X110" i="2"/>
  <c r="X111" i="2"/>
  <c r="X112" i="2"/>
  <c r="X113" i="2"/>
  <c r="Y113" i="2"/>
  <c r="AA113" i="2" s="1"/>
  <c r="X114" i="2"/>
  <c r="Y114" i="2"/>
  <c r="X115" i="2"/>
  <c r="X116" i="2"/>
  <c r="Y116" i="2"/>
  <c r="AA116" i="2" s="1"/>
  <c r="X117" i="2"/>
  <c r="Y117" i="2"/>
  <c r="AA117" i="2" s="1"/>
  <c r="X118" i="2"/>
  <c r="Y118" i="2"/>
  <c r="X119" i="2"/>
  <c r="Y119" i="2"/>
  <c r="AA119" i="2" s="1"/>
  <c r="X120" i="2"/>
  <c r="Y120" i="2"/>
  <c r="X121" i="2"/>
  <c r="X122" i="2"/>
  <c r="X123" i="2"/>
  <c r="X124" i="2"/>
  <c r="X125" i="2"/>
  <c r="Y125" i="2"/>
  <c r="AA125" i="2" s="1"/>
  <c r="X126" i="2"/>
  <c r="Y126" i="2"/>
  <c r="AA126" i="2" s="1"/>
  <c r="X127" i="2"/>
  <c r="X128" i="2"/>
  <c r="Y128" i="2"/>
  <c r="AA128" i="2" s="1"/>
  <c r="X129" i="2"/>
  <c r="Y129" i="2"/>
  <c r="AA129" i="2" s="1"/>
  <c r="X130" i="2"/>
  <c r="Y130" i="2"/>
  <c r="AA130" i="2" s="1"/>
  <c r="X131" i="2"/>
  <c r="Y131" i="2"/>
  <c r="AA131" i="2" s="1"/>
  <c r="X132" i="2"/>
  <c r="Y132" i="2"/>
  <c r="X133" i="2"/>
  <c r="X134" i="2"/>
  <c r="X135" i="2"/>
  <c r="X136" i="2"/>
  <c r="X137" i="2"/>
  <c r="Y137" i="2"/>
  <c r="X138" i="2"/>
  <c r="Y138" i="2"/>
  <c r="X139" i="2"/>
  <c r="X140" i="2"/>
  <c r="Y140" i="2"/>
  <c r="AA140" i="2" s="1"/>
  <c r="X141" i="2"/>
  <c r="Y141" i="2"/>
  <c r="AA141" i="2" s="1"/>
  <c r="X142" i="2"/>
  <c r="Y142" i="2"/>
  <c r="AA142" i="2" s="1"/>
  <c r="X143" i="2"/>
  <c r="Y143" i="2"/>
  <c r="AA143" i="2" s="1"/>
  <c r="X144" i="2"/>
  <c r="Y144" i="2"/>
  <c r="X145" i="2"/>
  <c r="X146" i="2"/>
  <c r="X147" i="2"/>
  <c r="X148" i="2"/>
  <c r="X149" i="2"/>
  <c r="Y149" i="2"/>
  <c r="AA149" i="2" s="1"/>
  <c r="X150" i="2"/>
  <c r="Y150" i="2"/>
  <c r="X151" i="2"/>
  <c r="X152" i="2"/>
  <c r="Y152" i="2"/>
  <c r="X153" i="2"/>
  <c r="Y153" i="2"/>
  <c r="AA153" i="2" s="1"/>
  <c r="X154" i="2"/>
  <c r="Y154" i="2"/>
  <c r="X155" i="2"/>
  <c r="Y155" i="2"/>
  <c r="AA155" i="2" s="1"/>
  <c r="X156" i="2"/>
  <c r="Y156" i="2"/>
  <c r="X157" i="2"/>
  <c r="X158" i="2"/>
  <c r="X159" i="2"/>
  <c r="X160" i="2"/>
  <c r="X161" i="2"/>
  <c r="Y161" i="2"/>
  <c r="AA161" i="2" s="1"/>
  <c r="X162" i="2"/>
  <c r="Y162" i="2"/>
  <c r="AA162" i="2" s="1"/>
  <c r="X163" i="2"/>
  <c r="X164" i="2"/>
  <c r="Y164" i="2"/>
  <c r="AA164" i="2" s="1"/>
  <c r="X7" i="2"/>
  <c r="AA89" i="2"/>
  <c r="AA104" i="2"/>
  <c r="AA152" i="2"/>
  <c r="AA9" i="2"/>
  <c r="AA10" i="2"/>
  <c r="AA81" i="2"/>
  <c r="AA44" i="2"/>
  <c r="AA21" i="2"/>
  <c r="AA8" i="2"/>
  <c r="AA92" i="2"/>
  <c r="B3" i="2"/>
  <c r="C3" i="2" s="1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AA145" i="2" l="1"/>
  <c r="AA139" i="2"/>
  <c r="AA133" i="2"/>
  <c r="AA121" i="2"/>
  <c r="AA97" i="2"/>
  <c r="AA73" i="2"/>
  <c r="AA96" i="2"/>
  <c r="AA150" i="2"/>
  <c r="AA132" i="2"/>
  <c r="AA114" i="2"/>
  <c r="AA17" i="2"/>
  <c r="AA27" i="2"/>
  <c r="AA49" i="2"/>
  <c r="AA105" i="2"/>
  <c r="AA127" i="2"/>
  <c r="AA137" i="2"/>
  <c r="AA12" i="2"/>
  <c r="AA28" i="2"/>
  <c r="AA36" i="2"/>
  <c r="AA38" i="2"/>
  <c r="AA40" i="2"/>
  <c r="AA48" i="2"/>
  <c r="AA58" i="2"/>
  <c r="AA72" i="2"/>
  <c r="AA78" i="2"/>
  <c r="AA80" i="2"/>
  <c r="AA90" i="2"/>
  <c r="AA98" i="2"/>
  <c r="AA108" i="2"/>
  <c r="AA118" i="2"/>
  <c r="AA134" i="2"/>
  <c r="AA135" i="2"/>
  <c r="AA15" i="2"/>
  <c r="AA18" i="2"/>
  <c r="AA30" i="2"/>
  <c r="AA39" i="2"/>
  <c r="AA42" i="2"/>
  <c r="AA45" i="2"/>
  <c r="AA51" i="2"/>
  <c r="AA54" i="2"/>
  <c r="AA60" i="2"/>
  <c r="AA66" i="2"/>
  <c r="AA69" i="2"/>
  <c r="AA102" i="2"/>
  <c r="AA120" i="2"/>
  <c r="AA138" i="2"/>
  <c r="AA144" i="2"/>
  <c r="AA147" i="2"/>
  <c r="AA156" i="2"/>
  <c r="AA16" i="2"/>
  <c r="AA67" i="2"/>
  <c r="AA79" i="2"/>
  <c r="AA88" i="2"/>
  <c r="AA91" i="2"/>
  <c r="AA103" i="2"/>
  <c r="AA55" i="2"/>
  <c r="AA94" i="2"/>
  <c r="AA13" i="2"/>
  <c r="AA43" i="2"/>
  <c r="AA61" i="2"/>
  <c r="AA109" i="2"/>
  <c r="AA163" i="2"/>
  <c r="AA20" i="2"/>
  <c r="AA26" i="2"/>
  <c r="AA32" i="2"/>
  <c r="AA83" i="2"/>
  <c r="AA19" i="2"/>
  <c r="AA25" i="2"/>
  <c r="AA37" i="2"/>
  <c r="AA70" i="2"/>
  <c r="AA82" i="2"/>
  <c r="AA100" i="2"/>
  <c r="AA106" i="2"/>
  <c r="AA115" i="2"/>
  <c r="AA136" i="2"/>
  <c r="AA148" i="2"/>
  <c r="AA151" i="2"/>
  <c r="AA154" i="2"/>
  <c r="AA157" i="2"/>
  <c r="AA31" i="2"/>
  <c r="Y3" i="2"/>
  <c r="Z3" i="2" s="1"/>
  <c r="AA3" i="2" s="1"/>
  <c r="AA7" i="2"/>
  <c r="Z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AA6" i="2" l="1"/>
  <c r="Y6" i="2"/>
  <c r="X6" i="2"/>
  <c r="W4" i="1" l="1"/>
  <c r="U4" i="1"/>
  <c r="T4" i="1"/>
  <c r="X4" i="1" l="1"/>
  <c r="Y4" i="1"/>
  <c r="H4" i="1"/>
  <c r="V4" i="1"/>
  <c r="G4" i="1"/>
  <c r="F4" i="1"/>
  <c r="I4" i="1"/>
  <c r="J4" i="1"/>
  <c r="K4" i="1" l="1"/>
  <c r="L4" i="1" l="1"/>
  <c r="M4" i="1" l="1"/>
  <c r="N4" i="1" l="1"/>
  <c r="O4" i="1" l="1"/>
  <c r="P4" i="1" l="1"/>
  <c r="Q4" i="1" l="1"/>
  <c r="R4" i="1" l="1"/>
  <c r="Z4" i="1"/>
  <c r="S4" i="1" l="1"/>
  <c r="AA4" i="1"/>
</calcChain>
</file>

<file path=xl/sharedStrings.xml><?xml version="1.0" encoding="utf-8"?>
<sst xmlns="http://schemas.openxmlformats.org/spreadsheetml/2006/main" count="2163" uniqueCount="740">
  <si>
    <t>Sept</t>
  </si>
  <si>
    <t>Oct</t>
  </si>
  <si>
    <t>Average</t>
  </si>
  <si>
    <t>ESD</t>
  </si>
  <si>
    <t>CCDDD</t>
  </si>
  <si>
    <t>District</t>
  </si>
  <si>
    <t>School #</t>
  </si>
  <si>
    <t>School Name</t>
  </si>
  <si>
    <t>TK HC</t>
  </si>
  <si>
    <t>TK FTE</t>
  </si>
  <si>
    <t>State Total</t>
  </si>
  <si>
    <t>123</t>
  </si>
  <si>
    <t>02420</t>
  </si>
  <si>
    <t>Asotin-Anatone</t>
  </si>
  <si>
    <t>Asotin Elementary</t>
  </si>
  <si>
    <t>121</t>
  </si>
  <si>
    <t>17408</t>
  </si>
  <si>
    <t>Auburn</t>
  </si>
  <si>
    <t>Chinook Elementary School</t>
  </si>
  <si>
    <t>Dick Scobee Elementary School</t>
  </si>
  <si>
    <t>Gildo Rey Elementary School</t>
  </si>
  <si>
    <t>Lea Hill Elementary School</t>
  </si>
  <si>
    <t>Pioneer Elementary School</t>
  </si>
  <si>
    <t>Terminal Park Elementary School</t>
  </si>
  <si>
    <t>Washington Elementary School</t>
  </si>
  <si>
    <t>Willow Crest Elementary</t>
  </si>
  <si>
    <t>112</t>
  </si>
  <si>
    <t>06119</t>
  </si>
  <si>
    <t>Battle Ground</t>
  </si>
  <si>
    <t>Captain Strong</t>
  </si>
  <si>
    <t>Daybreak Primary</t>
  </si>
  <si>
    <t>Glenwood Heights Primary</t>
  </si>
  <si>
    <t>Maple Grove Primary</t>
  </si>
  <si>
    <t>Pleasant Valley Primary</t>
  </si>
  <si>
    <t xml:space="preserve">Tukes Valley Primary </t>
  </si>
  <si>
    <t>Yacolt Primary</t>
  </si>
  <si>
    <t>189</t>
  </si>
  <si>
    <t>37501</t>
  </si>
  <si>
    <t>Bellingham</t>
  </si>
  <si>
    <t>Alderwood Elementary School</t>
  </si>
  <si>
    <t>Birchwood Elementary School</t>
  </si>
  <si>
    <t>Carl Cozier Elementary School</t>
  </si>
  <si>
    <t>Columbia Elementary School</t>
  </si>
  <si>
    <t>Cordata Elementary School</t>
  </si>
  <si>
    <t>Geneva Elementary School</t>
  </si>
  <si>
    <t>Happy Valley Elementary School</t>
  </si>
  <si>
    <t xml:space="preserve">Lowell Elementary School </t>
  </si>
  <si>
    <t>Northern Heights Elementary Schl</t>
  </si>
  <si>
    <t>Parkview Elementary School</t>
  </si>
  <si>
    <t>Roosevelt Elementary School</t>
  </si>
  <si>
    <t>Silver Beach Elementary School</t>
  </si>
  <si>
    <t>Sunnyland Elementary School</t>
  </si>
  <si>
    <t>Wade King Elementary School</t>
  </si>
  <si>
    <t>27403</t>
  </si>
  <si>
    <t>Bethel</t>
  </si>
  <si>
    <t>Chester H Thompson Elementary</t>
  </si>
  <si>
    <t>Naches Trail Elementary</t>
  </si>
  <si>
    <t>Nelson Elementary School</t>
  </si>
  <si>
    <t>37503</t>
  </si>
  <si>
    <t>Blaine</t>
  </si>
  <si>
    <t>Blaine Primary School</t>
  </si>
  <si>
    <t>113</t>
  </si>
  <si>
    <t>21234</t>
  </si>
  <si>
    <t>Boistfort</t>
  </si>
  <si>
    <t>Boistfort Elem</t>
  </si>
  <si>
    <t>171</t>
  </si>
  <si>
    <t>24111</t>
  </si>
  <si>
    <t>Brewster</t>
  </si>
  <si>
    <t>Brewster Elementary School</t>
  </si>
  <si>
    <t>09075</t>
  </si>
  <si>
    <t>Bridgeport</t>
  </si>
  <si>
    <t>Bridgeport Elementary</t>
  </si>
  <si>
    <t>114</t>
  </si>
  <si>
    <t>16046</t>
  </si>
  <si>
    <t>Brinnon</t>
  </si>
  <si>
    <t>Brinnon Elementary</t>
  </si>
  <si>
    <t>29100</t>
  </si>
  <si>
    <t>Burlington Edison</t>
  </si>
  <si>
    <t>06117</t>
  </si>
  <si>
    <t>Camas</t>
  </si>
  <si>
    <t>Grass Valley Elementary</t>
  </si>
  <si>
    <t>04228</t>
  </si>
  <si>
    <t>Cascade</t>
  </si>
  <si>
    <t>Peshastin Dryden Elementary</t>
  </si>
  <si>
    <t>101</t>
  </si>
  <si>
    <t>33036</t>
  </si>
  <si>
    <t>Chewelah</t>
  </si>
  <si>
    <t>Gess Elementary</t>
  </si>
  <si>
    <t>NONE</t>
  </si>
  <si>
    <t>27901</t>
  </si>
  <si>
    <t>Chief Leschi Tribal</t>
  </si>
  <si>
    <t>Chief Leschi Schools</t>
  </si>
  <si>
    <t>16049</t>
  </si>
  <si>
    <t>Chimacum</t>
  </si>
  <si>
    <t>Chimacum Creek Primary School</t>
  </si>
  <si>
    <t>02250</t>
  </si>
  <si>
    <t>Clarkston</t>
  </si>
  <si>
    <t>Highland Elementary</t>
  </si>
  <si>
    <t>Parkway Elementary</t>
  </si>
  <si>
    <t>105</t>
  </si>
  <si>
    <t>19404</t>
  </si>
  <si>
    <t>Cle Elum-Roslyn</t>
  </si>
  <si>
    <t>Cle Elum Roslyn Elementary</t>
  </si>
  <si>
    <t>38300</t>
  </si>
  <si>
    <t>Colfax</t>
  </si>
  <si>
    <t>Leonard M Jennings Elementary</t>
  </si>
  <si>
    <t>36250</t>
  </si>
  <si>
    <t>College Place</t>
  </si>
  <si>
    <t>Davis Elementary</t>
  </si>
  <si>
    <t>38306</t>
  </si>
  <si>
    <t>Colton</t>
  </si>
  <si>
    <t>Colton School</t>
  </si>
  <si>
    <t>33206</t>
  </si>
  <si>
    <t>Columbia (Stev)</t>
  </si>
  <si>
    <t>Columbia High And Elementary</t>
  </si>
  <si>
    <t>36400</t>
  </si>
  <si>
    <t>Columbia (Walla)</t>
  </si>
  <si>
    <t>Columbia Elementary</t>
  </si>
  <si>
    <t>33115</t>
  </si>
  <si>
    <t>Colville</t>
  </si>
  <si>
    <t>Hofstetter Elementary</t>
  </si>
  <si>
    <t>29011</t>
  </si>
  <si>
    <t>Concrete</t>
  </si>
  <si>
    <t>Concrete Elementary</t>
  </si>
  <si>
    <t>14099</t>
  </si>
  <si>
    <t>Cosmopolis</t>
  </si>
  <si>
    <t>Cosmopolis Elementary School</t>
  </si>
  <si>
    <t>15204</t>
  </si>
  <si>
    <t>Coupeville</t>
  </si>
  <si>
    <t>Coupeville Elementary School</t>
  </si>
  <si>
    <t>26059</t>
  </si>
  <si>
    <t>Cusick</t>
  </si>
  <si>
    <t>Bess Herian Elementary</t>
  </si>
  <si>
    <t>31330</t>
  </si>
  <si>
    <t>Darrington</t>
  </si>
  <si>
    <t>Darrington Elementary School</t>
  </si>
  <si>
    <t>22207</t>
  </si>
  <si>
    <t>Davenport</t>
  </si>
  <si>
    <t>Davenport Elementary</t>
  </si>
  <si>
    <t>27343</t>
  </si>
  <si>
    <t>Dieringer</t>
  </si>
  <si>
    <t>Dieringer Heights Elementary</t>
  </si>
  <si>
    <t>39090</t>
  </si>
  <si>
    <t>East Valley (Yak)</t>
  </si>
  <si>
    <t>East Valley Elementary</t>
  </si>
  <si>
    <t>Moxee Elementary</t>
  </si>
  <si>
    <t>Terrace Heights Elementary</t>
  </si>
  <si>
    <t>09206</t>
  </si>
  <si>
    <t>Eastmont</t>
  </si>
  <si>
    <t>Cascade Elementary</t>
  </si>
  <si>
    <t>Clovis Point Elementary School</t>
  </si>
  <si>
    <t>Grant Elementary School</t>
  </si>
  <si>
    <t>Lee Elementary</t>
  </si>
  <si>
    <t>27404</t>
  </si>
  <si>
    <t>Eatonville</t>
  </si>
  <si>
    <t>Columbia Crest A-STEM Academy</t>
  </si>
  <si>
    <t>Eatonville Elementary School</t>
  </si>
  <si>
    <t>Weyerhaeuser Elementary</t>
  </si>
  <si>
    <t>19401</t>
  </si>
  <si>
    <t>Ellensburg</t>
  </si>
  <si>
    <t>Ida Nason Aronica Elementary</t>
  </si>
  <si>
    <t>Lincoln Elementary</t>
  </si>
  <si>
    <t>Valley View Elementary School</t>
  </si>
  <si>
    <t>14068</t>
  </si>
  <si>
    <t>Elma</t>
  </si>
  <si>
    <t>Elma Elementary School</t>
  </si>
  <si>
    <t>17216</t>
  </si>
  <si>
    <t>Enumclaw</t>
  </si>
  <si>
    <t>JJ Smith Elementary</t>
  </si>
  <si>
    <t>21036</t>
  </si>
  <si>
    <t>Evaline</t>
  </si>
  <si>
    <t>Evaline Elementary School</t>
  </si>
  <si>
    <t>17210</t>
  </si>
  <si>
    <t>Federal Way</t>
  </si>
  <si>
    <t>Lake Dolloff Elementary School</t>
  </si>
  <si>
    <t>Mark Twain Elementary School</t>
  </si>
  <si>
    <t>Olympic View Elementary School</t>
  </si>
  <si>
    <t>Rainier View Elementary School</t>
  </si>
  <si>
    <t>Silver Lake Elementary School - Federal Way</t>
  </si>
  <si>
    <t>Valhalla Elementary School</t>
  </si>
  <si>
    <t>37502</t>
  </si>
  <si>
    <t>Ferndale</t>
  </si>
  <si>
    <t>Cascadia Elementary</t>
  </si>
  <si>
    <t>Central Elementary</t>
  </si>
  <si>
    <t>Custer Elem</t>
  </si>
  <si>
    <t>Eagleridge Elementary</t>
  </si>
  <si>
    <t>Mountain View Elementary</t>
  </si>
  <si>
    <t>Skyline Elementary School</t>
  </si>
  <si>
    <t>32358</t>
  </si>
  <si>
    <t>Freeman</t>
  </si>
  <si>
    <t>Freeman Elementary School</t>
  </si>
  <si>
    <t>39200</t>
  </si>
  <si>
    <t>Grandview</t>
  </si>
  <si>
    <t>Mcclure Elementary School</t>
  </si>
  <si>
    <t>Smith Elementary School</t>
  </si>
  <si>
    <t>Thompson Elementary School</t>
  </si>
  <si>
    <t>23054</t>
  </si>
  <si>
    <t>Grapeview</t>
  </si>
  <si>
    <t>Grapeview Elementary &amp; Middle School</t>
  </si>
  <si>
    <t>34324</t>
  </si>
  <si>
    <t>Griffin</t>
  </si>
  <si>
    <t>Griffin School</t>
  </si>
  <si>
    <t>39203</t>
  </si>
  <si>
    <t>Highland</t>
  </si>
  <si>
    <t>Marcus Whitman-Cowiche Elementary</t>
  </si>
  <si>
    <t>06098</t>
  </si>
  <si>
    <t>Hockinson</t>
  </si>
  <si>
    <t>Hockinson Heights Elementary School</t>
  </si>
  <si>
    <t>23404</t>
  </si>
  <si>
    <t>Hood Canal</t>
  </si>
  <si>
    <t>Hood Canal Elementary School</t>
  </si>
  <si>
    <t>17411</t>
  </si>
  <si>
    <t>Issaquah</t>
  </si>
  <si>
    <t>Apollo Elementary</t>
  </si>
  <si>
    <t>Briarwood Elementary</t>
  </si>
  <si>
    <t>Clark Elementary</t>
  </si>
  <si>
    <t>Discovery Elementary</t>
  </si>
  <si>
    <t>Newcastle Elementary School</t>
  </si>
  <si>
    <t>08402</t>
  </si>
  <si>
    <t>Kalama</t>
  </si>
  <si>
    <t>Kalama Elem School</t>
  </si>
  <si>
    <t>08458</t>
  </si>
  <si>
    <t>Kelso</t>
  </si>
  <si>
    <t>Barnes Elementary</t>
  </si>
  <si>
    <t>Butler Acres Elementary</t>
  </si>
  <si>
    <t>Lexington Elementary</t>
  </si>
  <si>
    <t>Rose Valley Elementary</t>
  </si>
  <si>
    <t>Wallace Elementary</t>
  </si>
  <si>
    <t>03017</t>
  </si>
  <si>
    <t>Kennewick</t>
  </si>
  <si>
    <t>Amistad Elementary School</t>
  </si>
  <si>
    <t>33212</t>
  </si>
  <si>
    <t>Kettle Falls</t>
  </si>
  <si>
    <t>Kettle Falls Elementary School</t>
  </si>
  <si>
    <t>03052</t>
  </si>
  <si>
    <t>Kiona Benton</t>
  </si>
  <si>
    <t>Kiona-Benton City Elementary</t>
  </si>
  <si>
    <t>19403</t>
  </si>
  <si>
    <t>Kittitas</t>
  </si>
  <si>
    <t>Kittitas Elementary School</t>
  </si>
  <si>
    <t>38126</t>
  </si>
  <si>
    <t>Lacrosse Joint</t>
  </si>
  <si>
    <t>Lacrosse Elementary School</t>
  </si>
  <si>
    <t>32362</t>
  </si>
  <si>
    <t>Liberty</t>
  </si>
  <si>
    <t>Liberty Jr High &amp; Elementary</t>
  </si>
  <si>
    <t>01158</t>
  </si>
  <si>
    <t>Lind</t>
  </si>
  <si>
    <t>Lind Elementary School</t>
  </si>
  <si>
    <t>08122</t>
  </si>
  <si>
    <t>Longview</t>
  </si>
  <si>
    <t>Kessler Elementary School</t>
  </si>
  <si>
    <t>Saint Helens Elementary</t>
  </si>
  <si>
    <t>20406</t>
  </si>
  <si>
    <t>Lyle</t>
  </si>
  <si>
    <t>Dallesport Elementary</t>
  </si>
  <si>
    <t>37504</t>
  </si>
  <si>
    <t>Lynden</t>
  </si>
  <si>
    <t>Fisher Elementary School</t>
  </si>
  <si>
    <t>Isom Elementary School</t>
  </si>
  <si>
    <t>Vossbeck Elementary School</t>
  </si>
  <si>
    <t>39120</t>
  </si>
  <si>
    <t>Mabton</t>
  </si>
  <si>
    <t>Artz Fox Elementary</t>
  </si>
  <si>
    <t>04019</t>
  </si>
  <si>
    <t>Manson</t>
  </si>
  <si>
    <t>Manson Elementary</t>
  </si>
  <si>
    <t>32354</t>
  </si>
  <si>
    <t>Mead</t>
  </si>
  <si>
    <t>Meadow Ridge Elementary</t>
  </si>
  <si>
    <t>Shiloh Hills Elementary</t>
  </si>
  <si>
    <t>Skyline Elementary</t>
  </si>
  <si>
    <t>32326</t>
  </si>
  <si>
    <t>Medical Lake</t>
  </si>
  <si>
    <t>Michael Anderson Elementary</t>
  </si>
  <si>
    <t>37505</t>
  </si>
  <si>
    <t>Meridian</t>
  </si>
  <si>
    <t>Irene Reither Elementary School</t>
  </si>
  <si>
    <t>31103</t>
  </si>
  <si>
    <t>Monroe</t>
  </si>
  <si>
    <t>Frank Wagner Elementary</t>
  </si>
  <si>
    <t>Fryelands Elementary</t>
  </si>
  <si>
    <t>14066</t>
  </si>
  <si>
    <t>Montesano</t>
  </si>
  <si>
    <t>Beacon Avenue Elementary School</t>
  </si>
  <si>
    <t>21214</t>
  </si>
  <si>
    <t>Morton</t>
  </si>
  <si>
    <t>Morton Elementary School</t>
  </si>
  <si>
    <t>21206</t>
  </si>
  <si>
    <t>Mossyrock</t>
  </si>
  <si>
    <t>Mossyrock Elementary School</t>
  </si>
  <si>
    <t>39003</t>
  </si>
  <si>
    <t>Naches Valley</t>
  </si>
  <si>
    <t>Naches Valley Elementary School</t>
  </si>
  <si>
    <t>24014</t>
  </si>
  <si>
    <t>Nespelem</t>
  </si>
  <si>
    <t>Nespelem Elementary</t>
  </si>
  <si>
    <t>32325</t>
  </si>
  <si>
    <t>Nine Mile Falls</t>
  </si>
  <si>
    <t>Lake Spokane Elementary</t>
  </si>
  <si>
    <t>Nine Mile Falls Elementary</t>
  </si>
  <si>
    <t>37506</t>
  </si>
  <si>
    <t>Nooksack Valley</t>
  </si>
  <si>
    <t>14064</t>
  </si>
  <si>
    <t>North Beach</t>
  </si>
  <si>
    <t>Ocean Shores Elementary</t>
  </si>
  <si>
    <t>Pacific Beach Elementary School</t>
  </si>
  <si>
    <t>11051</t>
  </si>
  <si>
    <t>North Franklin</t>
  </si>
  <si>
    <t>Basin City Elem</t>
  </si>
  <si>
    <t>23403</t>
  </si>
  <si>
    <t>North Mason</t>
  </si>
  <si>
    <t>25200</t>
  </si>
  <si>
    <t>North River</t>
  </si>
  <si>
    <t>North River School</t>
  </si>
  <si>
    <t>15201</t>
  </si>
  <si>
    <t>Oak Harbor</t>
  </si>
  <si>
    <t>Broadview Elementary</t>
  </si>
  <si>
    <t>Oak Harbor Elementary</t>
  </si>
  <si>
    <t>38324</t>
  </si>
  <si>
    <t>Oakesdale</t>
  </si>
  <si>
    <t>Oakesdale Elementary School</t>
  </si>
  <si>
    <t>14400</t>
  </si>
  <si>
    <t>Oakville</t>
  </si>
  <si>
    <t>Oakville Elementary</t>
  </si>
  <si>
    <t>25101</t>
  </si>
  <si>
    <t>Ocean Beach</t>
  </si>
  <si>
    <t>Long Beach Elementary School</t>
  </si>
  <si>
    <t>22105</t>
  </si>
  <si>
    <t>Odessa</t>
  </si>
  <si>
    <t>P C Jantz Elementary</t>
  </si>
  <si>
    <t>24105</t>
  </si>
  <si>
    <t>Okanogan</t>
  </si>
  <si>
    <t>Grainger Elementary</t>
  </si>
  <si>
    <t>34111</t>
  </si>
  <si>
    <t>Olympia</t>
  </si>
  <si>
    <t>Leland P Brown Elementary</t>
  </si>
  <si>
    <t>Madison Elementary School</t>
  </si>
  <si>
    <t>21300</t>
  </si>
  <si>
    <t>Onalaska</t>
  </si>
  <si>
    <t>Onalaska Elementary School</t>
  </si>
  <si>
    <t>01147</t>
  </si>
  <si>
    <t>Othello</t>
  </si>
  <si>
    <t>Early Childhood Center</t>
  </si>
  <si>
    <t>Hiawatha Elementary School</t>
  </si>
  <si>
    <t>Scootney Springs Elementary</t>
  </si>
  <si>
    <t>09102</t>
  </si>
  <si>
    <t>Palisades</t>
  </si>
  <si>
    <t>Palisades Elementary School</t>
  </si>
  <si>
    <t>38301</t>
  </si>
  <si>
    <t>Palouse</t>
  </si>
  <si>
    <t>Palouse Elementary</t>
  </si>
  <si>
    <t>24122</t>
  </si>
  <si>
    <t>Pateros</t>
  </si>
  <si>
    <t>Pateros Elementary</t>
  </si>
  <si>
    <t>21301</t>
  </si>
  <si>
    <t>Pe Ell</t>
  </si>
  <si>
    <t>Pe Ell School</t>
  </si>
  <si>
    <t>27401</t>
  </si>
  <si>
    <t>Peninsula</t>
  </si>
  <si>
    <t>Discovery Elementary School</t>
  </si>
  <si>
    <t>Evergreen Elementary</t>
  </si>
  <si>
    <t>Harbor Heights Elementary School</t>
  </si>
  <si>
    <t>Minter Creek Elementary</t>
  </si>
  <si>
    <t>Voyager Elementary</t>
  </si>
  <si>
    <t>12110</t>
  </si>
  <si>
    <t>Pomeroy</t>
  </si>
  <si>
    <t>Pomeroy Elementary School</t>
  </si>
  <si>
    <t>05121</t>
  </si>
  <si>
    <t>Port Angeles</t>
  </si>
  <si>
    <t>Dry Creek Elementary</t>
  </si>
  <si>
    <t>16050</t>
  </si>
  <si>
    <t>Port Townsend</t>
  </si>
  <si>
    <t>Salish Coast Elementary</t>
  </si>
  <si>
    <t>36402</t>
  </si>
  <si>
    <t>Prescott</t>
  </si>
  <si>
    <t>Prescott Elementary School</t>
  </si>
  <si>
    <t>03116</t>
  </si>
  <si>
    <t>Prosser</t>
  </si>
  <si>
    <t>Keene-Riverview Elementary</t>
  </si>
  <si>
    <t>Whitstran Elementary</t>
  </si>
  <si>
    <t>05402</t>
  </si>
  <si>
    <t>Quillayute Valley</t>
  </si>
  <si>
    <t>Forks Elementary School</t>
  </si>
  <si>
    <t>13144</t>
  </si>
  <si>
    <t>Quincy</t>
  </si>
  <si>
    <t>Monument Elementary</t>
  </si>
  <si>
    <t>Pioneer Elementary</t>
  </si>
  <si>
    <t>25116</t>
  </si>
  <si>
    <t>Raymond</t>
  </si>
  <si>
    <t>22009</t>
  </si>
  <si>
    <t>Reardan</t>
  </si>
  <si>
    <t>Reardan Elementary School</t>
  </si>
  <si>
    <t>17403</t>
  </si>
  <si>
    <t>Renton</t>
  </si>
  <si>
    <t>Benson Hill Elementary School</t>
  </si>
  <si>
    <t>Bryn Mawr Elementary School</t>
  </si>
  <si>
    <t>Campbell Hill Elementary School</t>
  </si>
  <si>
    <t>Cascade Elementary School</t>
  </si>
  <si>
    <t>Hazelwood Elementary School</t>
  </si>
  <si>
    <t>Highlands Elementary School</t>
  </si>
  <si>
    <t>Hilltop Heritage Elementary School</t>
  </si>
  <si>
    <t>Honey Dew Elementary</t>
  </si>
  <si>
    <t>Kennydale Elementary School</t>
  </si>
  <si>
    <t>Lakeridge Elementary School</t>
  </si>
  <si>
    <t>Maplewood Heights Elementary School</t>
  </si>
  <si>
    <t>Renton Park Elementary School</t>
  </si>
  <si>
    <t>Sierra Heights Elementary School</t>
  </si>
  <si>
    <t>Talbot Hill Elementary School</t>
  </si>
  <si>
    <t>Tiffany Park Elementary School</t>
  </si>
  <si>
    <t>01160</t>
  </si>
  <si>
    <t>Ritzville</t>
  </si>
  <si>
    <t>Ritzville Grade School</t>
  </si>
  <si>
    <t>34401</t>
  </si>
  <si>
    <t>Rochester</t>
  </si>
  <si>
    <t>Rochester Primary School</t>
  </si>
  <si>
    <t>38320</t>
  </si>
  <si>
    <t>Rosalia</t>
  </si>
  <si>
    <t>Rosalia Elementary &amp; Secondary School</t>
  </si>
  <si>
    <t>13160</t>
  </si>
  <si>
    <t>Royal</t>
  </si>
  <si>
    <t>Red Rock Elementary</t>
  </si>
  <si>
    <t>28149</t>
  </si>
  <si>
    <t>San Juan</t>
  </si>
  <si>
    <t>Friday Harbor Elementary School</t>
  </si>
  <si>
    <t>29101</t>
  </si>
  <si>
    <t>Sedro Woolley</t>
  </si>
  <si>
    <t>Big Lake Elementary School</t>
  </si>
  <si>
    <t>Central Elementary School</t>
  </si>
  <si>
    <t>Lyman Elementary School</t>
  </si>
  <si>
    <t>Mary Purcell Elementary School</t>
  </si>
  <si>
    <t>39119</t>
  </si>
  <si>
    <t>Selah</t>
  </si>
  <si>
    <t>Robert Lince Early Learning Center</t>
  </si>
  <si>
    <t>26070</t>
  </si>
  <si>
    <t>Selkirk</t>
  </si>
  <si>
    <t>Selkirk Elementary</t>
  </si>
  <si>
    <t>28010</t>
  </si>
  <si>
    <t>Shaw</t>
  </si>
  <si>
    <t>Shaw Island Elementary School</t>
  </si>
  <si>
    <t>30002</t>
  </si>
  <si>
    <t>Skamania</t>
  </si>
  <si>
    <t>Skamania Elementary</t>
  </si>
  <si>
    <t>31201</t>
  </si>
  <si>
    <t>Snohomish</t>
  </si>
  <si>
    <t>Cascade View Elementary</t>
  </si>
  <si>
    <t>Riverview Elementary</t>
  </si>
  <si>
    <t>Totem Falls</t>
  </si>
  <si>
    <t>13156</t>
  </si>
  <si>
    <t>Soap Lake</t>
  </si>
  <si>
    <t>Soap Lake Elementary</t>
  </si>
  <si>
    <t>25118</t>
  </si>
  <si>
    <t>South Bend</t>
  </si>
  <si>
    <t>Mike Morris Elementary</t>
  </si>
  <si>
    <t>15206</t>
  </si>
  <si>
    <t>South Whidbey</t>
  </si>
  <si>
    <t>South Whidbey Elementary</t>
  </si>
  <si>
    <t>32081</t>
  </si>
  <si>
    <t>Spokane</t>
  </si>
  <si>
    <t>Adams Elementary</t>
  </si>
  <si>
    <t>Arlington Elementary</t>
  </si>
  <si>
    <t>Audubon Elementary</t>
  </si>
  <si>
    <t>Balboa Elementary</t>
  </si>
  <si>
    <t>Bemiss Elementary</t>
  </si>
  <si>
    <t>Browne Elementary</t>
  </si>
  <si>
    <t>Cooper Elementary</t>
  </si>
  <si>
    <t>Finch Elementary</t>
  </si>
  <si>
    <t>Franklin Elementary</t>
  </si>
  <si>
    <t>Garfield Elementary</t>
  </si>
  <si>
    <t>Grant Elementary</t>
  </si>
  <si>
    <t>Hamblen Elementary</t>
  </si>
  <si>
    <t>Holmes Elementary</t>
  </si>
  <si>
    <t>Hutton Elementary</t>
  </si>
  <si>
    <t>Indian Trail Elementary</t>
  </si>
  <si>
    <t>Jefferson Elementary</t>
  </si>
  <si>
    <t>Lidgerwood Elementary</t>
  </si>
  <si>
    <t>Lincoln Heights Elementary</t>
  </si>
  <si>
    <t>Linwood Elementary</t>
  </si>
  <si>
    <t>Madison Elementary</t>
  </si>
  <si>
    <t>Moran Prairie Elementary</t>
  </si>
  <si>
    <t>Mullan Road Elementary</t>
  </si>
  <si>
    <t>Regal Elementary</t>
  </si>
  <si>
    <t>Ridgeview Elementary</t>
  </si>
  <si>
    <t>Roosevelt Elementary</t>
  </si>
  <si>
    <t>Stevens Elementary</t>
  </si>
  <si>
    <t>Westview Elementary</t>
  </si>
  <si>
    <t>Whitman Elementary</t>
  </si>
  <si>
    <t>Willard Elementary</t>
  </si>
  <si>
    <t>Wilson Elementary</t>
  </si>
  <si>
    <t>Woodridge Elementary</t>
  </si>
  <si>
    <t>38322</t>
  </si>
  <si>
    <t>St John</t>
  </si>
  <si>
    <t>St John Elementary</t>
  </si>
  <si>
    <t>07035</t>
  </si>
  <si>
    <t>Starbuck</t>
  </si>
  <si>
    <t>Starbuck School</t>
  </si>
  <si>
    <t>27001</t>
  </si>
  <si>
    <t>Steilacoom Hist.</t>
  </si>
  <si>
    <t>Anderson Island Elementary</t>
  </si>
  <si>
    <t>38304</t>
  </si>
  <si>
    <t>Steptoe</t>
  </si>
  <si>
    <t>Steptoe Elementary School</t>
  </si>
  <si>
    <t>30303</t>
  </si>
  <si>
    <t>Stevenson-Carson</t>
  </si>
  <si>
    <t>Carson Elementary School</t>
  </si>
  <si>
    <t>31311</t>
  </si>
  <si>
    <t>Sultan</t>
  </si>
  <si>
    <t>Gold Bar Elementary</t>
  </si>
  <si>
    <t>Sultan Elementary School</t>
  </si>
  <si>
    <t>39201</t>
  </si>
  <si>
    <t>Sunnyside</t>
  </si>
  <si>
    <t>Sun Valley Elementary</t>
  </si>
  <si>
    <t>27010</t>
  </si>
  <si>
    <t>Tacoma</t>
  </si>
  <si>
    <t>Arlington</t>
  </si>
  <si>
    <t>Birney</t>
  </si>
  <si>
    <t>Blix Elementary</t>
  </si>
  <si>
    <t>Boze</t>
  </si>
  <si>
    <t>Browns Point</t>
  </si>
  <si>
    <t>Bryant</t>
  </si>
  <si>
    <t>Crescent Heights</t>
  </si>
  <si>
    <t>Delong</t>
  </si>
  <si>
    <t>Downing</t>
  </si>
  <si>
    <t>Edison</t>
  </si>
  <si>
    <t>Fawcett</t>
  </si>
  <si>
    <t>Fern Hill</t>
  </si>
  <si>
    <t>Franklin</t>
  </si>
  <si>
    <t>Geiger</t>
  </si>
  <si>
    <t>Helen B. Stafford Elementary</t>
  </si>
  <si>
    <t>Jefferson</t>
  </si>
  <si>
    <t>Larchmont</t>
  </si>
  <si>
    <t>Lister</t>
  </si>
  <si>
    <t>Lowell</t>
  </si>
  <si>
    <t>Lyon</t>
  </si>
  <si>
    <t>Manitou Park</t>
  </si>
  <si>
    <t>Mann</t>
  </si>
  <si>
    <t>Northeast Tacoma</t>
  </si>
  <si>
    <t>Point Defiance</t>
  </si>
  <si>
    <t>Reed</t>
  </si>
  <si>
    <t>Roosevelt</t>
  </si>
  <si>
    <t>Sheridan</t>
  </si>
  <si>
    <t>Sherman</t>
  </si>
  <si>
    <t>Skyline</t>
  </si>
  <si>
    <t>Stanley</t>
  </si>
  <si>
    <t>Washington Elementary</t>
  </si>
  <si>
    <t>Whitman</t>
  </si>
  <si>
    <t>Whittier</t>
  </si>
  <si>
    <t>38265</t>
  </si>
  <si>
    <t>Tekoa</t>
  </si>
  <si>
    <t>Tekoa Elementary School</t>
  </si>
  <si>
    <t>34402</t>
  </si>
  <si>
    <t>Tenino</t>
  </si>
  <si>
    <t>Parkside Elementary</t>
  </si>
  <si>
    <t>19400</t>
  </si>
  <si>
    <t>Thorp</t>
  </si>
  <si>
    <t>Thorp Elem &amp; Jr Sr High</t>
  </si>
  <si>
    <t>36300</t>
  </si>
  <si>
    <t>Touchet</t>
  </si>
  <si>
    <t>Touchet Elem &amp; High School</t>
  </si>
  <si>
    <t>39002</t>
  </si>
  <si>
    <t>Union Gap</t>
  </si>
  <si>
    <t>Union Gap School</t>
  </si>
  <si>
    <t>27083</t>
  </si>
  <si>
    <t>University Place</t>
  </si>
  <si>
    <t>Chambers Elementary</t>
  </si>
  <si>
    <t>University Place Primary</t>
  </si>
  <si>
    <t>33070</t>
  </si>
  <si>
    <t>Valley</t>
  </si>
  <si>
    <t>Valley School</t>
  </si>
  <si>
    <t>06037</t>
  </si>
  <si>
    <t>Vancouver</t>
  </si>
  <si>
    <t>Harry S Truman Elementary School</t>
  </si>
  <si>
    <t>Hazel Dell Elementary School</t>
  </si>
  <si>
    <t>Hough Elementary School</t>
  </si>
  <si>
    <t>Martin Luther King Elementary</t>
  </si>
  <si>
    <t>Peter S Ogden Elementary</t>
  </si>
  <si>
    <t>Ruth Bader Ginsburg Elementary School</t>
  </si>
  <si>
    <t>Sacajawea Elementary School</t>
  </si>
  <si>
    <t>Walnut Grove Elementary</t>
  </si>
  <si>
    <t>13073</t>
  </si>
  <si>
    <t>Wahluke</t>
  </si>
  <si>
    <t>Mattawa Elementary</t>
  </si>
  <si>
    <t>36140</t>
  </si>
  <si>
    <t>Walla Walla</t>
  </si>
  <si>
    <t>Walla Walla Center for Children and Families</t>
  </si>
  <si>
    <t>39207</t>
  </si>
  <si>
    <t>Wapato</t>
  </si>
  <si>
    <t>Camas Elementary</t>
  </si>
  <si>
    <t>06112</t>
  </si>
  <si>
    <t>Washougal</t>
  </si>
  <si>
    <t>Cape Horn Skye Elementary</t>
  </si>
  <si>
    <t>Columbia River Gorge Elementary School</t>
  </si>
  <si>
    <t>Gause Elementary</t>
  </si>
  <si>
    <t>Hathaway Elementary</t>
  </si>
  <si>
    <t>09209</t>
  </si>
  <si>
    <t>Waterville</t>
  </si>
  <si>
    <t>Waterville Elementary</t>
  </si>
  <si>
    <t>04246</t>
  </si>
  <si>
    <t>Wenatchee</t>
  </si>
  <si>
    <t>John Newbery Elementary</t>
  </si>
  <si>
    <t>Mission View Elementary School</t>
  </si>
  <si>
    <t>39208</t>
  </si>
  <si>
    <t>West Valley (Yak)</t>
  </si>
  <si>
    <t>Apple Valley Elementary</t>
  </si>
  <si>
    <t>Cottonwood Elementary School</t>
  </si>
  <si>
    <t>27416</t>
  </si>
  <si>
    <t>White River</t>
  </si>
  <si>
    <t>White River Early Learning Center</t>
  </si>
  <si>
    <t>22200</t>
  </si>
  <si>
    <t>Wilbur</t>
  </si>
  <si>
    <t>Wilbur Elementary School</t>
  </si>
  <si>
    <t>21232</t>
  </si>
  <si>
    <t>Winlock</t>
  </si>
  <si>
    <t>Winlock Miller Elementary</t>
  </si>
  <si>
    <t>14117</t>
  </si>
  <si>
    <t>Wishkah Valley</t>
  </si>
  <si>
    <t>Wishkah Valley Elementary/High School</t>
  </si>
  <si>
    <t>34002</t>
  </si>
  <si>
    <t>Yelm</t>
  </si>
  <si>
    <t>Fort Stevens Elementary</t>
  </si>
  <si>
    <t>Mill Pond Elementary School</t>
  </si>
  <si>
    <t>39205</t>
  </si>
  <si>
    <t>Zillah</t>
  </si>
  <si>
    <t>Hilton Elementary School</t>
  </si>
  <si>
    <t>Nov</t>
  </si>
  <si>
    <t>06114</t>
  </si>
  <si>
    <t>11001</t>
  </si>
  <si>
    <t>14028</t>
  </si>
  <si>
    <t>27003</t>
  </si>
  <si>
    <t>29320</t>
  </si>
  <si>
    <t>31401</t>
  </si>
  <si>
    <t>34003</t>
  </si>
  <si>
    <t>Evergreen (Clark)</t>
  </si>
  <si>
    <t>Mill Plain Elementary School</t>
  </si>
  <si>
    <t>Sifton Elementary School</t>
  </si>
  <si>
    <t>Crestline Elementary School</t>
  </si>
  <si>
    <t>Sunset Elementary School</t>
  </si>
  <si>
    <t>Image Elementary School</t>
  </si>
  <si>
    <t>Harmony Elementary School</t>
  </si>
  <si>
    <t>Endeavour Elementary School</t>
  </si>
  <si>
    <t>Pasco</t>
  </si>
  <si>
    <t>Mark Twain Elementary</t>
  </si>
  <si>
    <t>Edwin Markham Elementary</t>
  </si>
  <si>
    <t>Rowena Chess Elementary</t>
  </si>
  <si>
    <t>Hoquiam</t>
  </si>
  <si>
    <t>Emerson Elementary</t>
  </si>
  <si>
    <t>Raymond Elementary School</t>
  </si>
  <si>
    <t>Cherrydale Elementary</t>
  </si>
  <si>
    <t>Chloe Clark Elementary</t>
  </si>
  <si>
    <t>Puyallup</t>
  </si>
  <si>
    <t>Waller Road Elementary</t>
  </si>
  <si>
    <t>Firgrove Elementary</t>
  </si>
  <si>
    <t>Spinning Elementary</t>
  </si>
  <si>
    <t>Wildwood Elementary</t>
  </si>
  <si>
    <t>Mt View Elementary</t>
  </si>
  <si>
    <t>Pope Elementary</t>
  </si>
  <si>
    <t>Hunt Elementary</t>
  </si>
  <si>
    <t>Brouillet Elementary</t>
  </si>
  <si>
    <t>Shaw Road Elementary</t>
  </si>
  <si>
    <t>Zeiger Elementary</t>
  </si>
  <si>
    <t>Carson Elementary</t>
  </si>
  <si>
    <t>Edgerton Elementary</t>
  </si>
  <si>
    <t xml:space="preserve">Dessie F Evans Elementary </t>
  </si>
  <si>
    <t>Mt Vernon</t>
  </si>
  <si>
    <t>Little Mountain Elementary</t>
  </si>
  <si>
    <t xml:space="preserve">Centennial Elementary School </t>
  </si>
  <si>
    <t>Harriet Rowley Elementary</t>
  </si>
  <si>
    <t>Stanwood</t>
  </si>
  <si>
    <t>Twin City Elementary</t>
  </si>
  <si>
    <t>Cedarhome Elementary School</t>
  </si>
  <si>
    <t>Utsalady Elementary</t>
  </si>
  <si>
    <t>Spokane Public Montessori</t>
  </si>
  <si>
    <t>North Thurston</t>
  </si>
  <si>
    <t>Lakes Elementary School</t>
  </si>
  <si>
    <t>Lacey Elementary</t>
  </si>
  <si>
    <t>Olympic View Elementary</t>
  </si>
  <si>
    <t>Seven Oaks Elementary</t>
  </si>
  <si>
    <t>Horizons Elementary</t>
  </si>
  <si>
    <t>Chambers Prairie Elementary School</t>
  </si>
  <si>
    <t>Dec</t>
  </si>
  <si>
    <t>17401</t>
  </si>
  <si>
    <t>Des Moines Elementary</t>
  </si>
  <si>
    <t>Seahurst Elementary School</t>
  </si>
  <si>
    <t>Highline</t>
  </si>
  <si>
    <t>Jan</t>
  </si>
  <si>
    <t>34033</t>
  </si>
  <si>
    <t>Tumwater</t>
  </si>
  <si>
    <t>Mount View Elementary</t>
  </si>
  <si>
    <t>Peter G Schmidt Elementary</t>
  </si>
  <si>
    <t>17409</t>
  </si>
  <si>
    <t>18401</t>
  </si>
  <si>
    <t>31002</t>
  </si>
  <si>
    <t>31306</t>
  </si>
  <si>
    <t>Feb</t>
  </si>
  <si>
    <t>Lake Wilderness Elementary</t>
  </si>
  <si>
    <t>Cedar River Elementary</t>
  </si>
  <si>
    <t>Esquire Hills Elementary</t>
  </si>
  <si>
    <t>Silverdale Elementary</t>
  </si>
  <si>
    <t>Cougar Valley Elementary</t>
  </si>
  <si>
    <t>Silver Ridge Elementary</t>
  </si>
  <si>
    <t>Silver Lake Elementary - Everett</t>
  </si>
  <si>
    <t>View Ridge Elementary</t>
  </si>
  <si>
    <t>Monroe Elementary</t>
  </si>
  <si>
    <t>Woodside Elementary</t>
  </si>
  <si>
    <t>Tambark Creek Elementary School</t>
  </si>
  <si>
    <t>Lakewood Elementary School</t>
  </si>
  <si>
    <t>Tahoma</t>
  </si>
  <si>
    <t>Central Kitsap</t>
  </si>
  <si>
    <t>Everett</t>
  </si>
  <si>
    <t>Lakewood</t>
  </si>
  <si>
    <t>Mar</t>
  </si>
  <si>
    <t>Apr</t>
  </si>
  <si>
    <t>May</t>
  </si>
  <si>
    <t>June</t>
  </si>
  <si>
    <t>Grantham Elementary</t>
  </si>
  <si>
    <t>Columbia Valley Garden Elem Schl</t>
  </si>
  <si>
    <t>Mint Valley Elementary</t>
  </si>
  <si>
    <t>Carrolls Elementary</t>
  </si>
  <si>
    <t>Barbara McClintock STEM Elementary</t>
  </si>
  <si>
    <t>Purdy Elementary School</t>
  </si>
  <si>
    <t>Hallett Elementary School</t>
  </si>
  <si>
    <t>Nooksack Valley Special Services</t>
  </si>
  <si>
    <t>Belfair Elementary</t>
  </si>
  <si>
    <t>Sand Hill Elementary</t>
  </si>
  <si>
    <t>West View Early Learning and Community Center</t>
  </si>
  <si>
    <t>Ridgecrest Elementary</t>
  </si>
  <si>
    <t>FTE Funded</t>
  </si>
  <si>
    <t xml:space="preserve">* Districts report their actual TK regardless of their cap. </t>
  </si>
  <si>
    <t>TK Cap</t>
  </si>
  <si>
    <t>2026-27 TK Enrollment by District with TK Cap</t>
  </si>
  <si>
    <t>2026-27 TK Enrollment by School</t>
  </si>
  <si>
    <t>Longfellow Elementary</t>
  </si>
  <si>
    <t>Robert Frost Elementary</t>
  </si>
  <si>
    <t>Lake Tapps Elementary</t>
  </si>
  <si>
    <t>Vaughn Elementary School</t>
  </si>
  <si>
    <t>Artondale Elementary School</t>
  </si>
  <si>
    <t>Swift Water Elementary</t>
  </si>
  <si>
    <t>Frances Scott Elementary</t>
  </si>
  <si>
    <t>Point Roberts Primary</t>
  </si>
  <si>
    <t>Simcoe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</si>
</sst>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name val="Calibri"/>
      <family val="2"/>
    </font>
    <font>
      <sz val="11"/>
      <color theme="0" tint="-0.1499984740745262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vertical="top"/>
    </xf>
    <xf numFmtId="164" fontId="7" fillId="0" borderId="1" xfId="1" applyNumberFormat="1" applyFont="1" applyBorder="1" applyAlignment="1">
      <alignment horizontal="center" vertical="top"/>
    </xf>
    <xf numFmtId="43" fontId="7" fillId="0" borderId="1" xfId="1" applyFont="1" applyBorder="1" applyAlignment="1">
      <alignment horizontal="center" vertical="top"/>
    </xf>
    <xf numFmtId="0" fontId="10" fillId="0" borderId="0" xfId="0" applyFont="1"/>
    <xf numFmtId="0" fontId="10" fillId="0" borderId="0" xfId="0" applyFont="1" applyAlignment="1">
      <alignment horizontal="left"/>
    </xf>
    <xf numFmtId="164" fontId="10" fillId="0" borderId="0" xfId="1" applyNumberFormat="1" applyFont="1"/>
    <xf numFmtId="43" fontId="10" fillId="0" borderId="0" xfId="1" applyFont="1"/>
    <xf numFmtId="43" fontId="7" fillId="0" borderId="0" xfId="1" applyFont="1" applyBorder="1" applyAlignment="1">
      <alignment horizontal="center" vertical="top"/>
    </xf>
    <xf numFmtId="43" fontId="5" fillId="0" borderId="0" xfId="1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43" fontId="2" fillId="0" borderId="0" xfId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43" fontId="9" fillId="0" borderId="0" xfId="0" applyNumberFormat="1" applyFont="1" applyAlignment="1">
      <alignment vertical="top"/>
    </xf>
    <xf numFmtId="43" fontId="2" fillId="0" borderId="0" xfId="0" applyNumberFormat="1" applyFont="1"/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A5F3-1386-41D5-949E-57D9549A6869}">
  <dimension ref="A1:AF1050"/>
  <sheetViews>
    <sheetView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A7" sqref="A7"/>
    </sheetView>
  </sheetViews>
  <sheetFormatPr defaultRowHeight="15" x14ac:dyDescent="0.25"/>
  <cols>
    <col min="1" max="1" width="4.28515625" style="20" bestFit="1" customWidth="1"/>
    <col min="2" max="2" width="9.140625" style="20"/>
    <col min="3" max="3" width="17.28515625" style="20" bestFit="1" customWidth="1"/>
    <col min="4" max="4" width="7.7109375" style="20" customWidth="1"/>
    <col min="5" max="5" width="9.7109375" style="20" customWidth="1"/>
    <col min="6" max="6" width="7.7109375" style="20" hidden="1" customWidth="1"/>
    <col min="7" max="7" width="9.7109375" style="20" hidden="1" customWidth="1"/>
    <col min="8" max="8" width="7.7109375" style="20" hidden="1" customWidth="1"/>
    <col min="9" max="9" width="9.7109375" style="20" hidden="1" customWidth="1"/>
    <col min="10" max="10" width="7.7109375" style="20" hidden="1" customWidth="1"/>
    <col min="11" max="11" width="9.7109375" style="20" hidden="1" customWidth="1"/>
    <col min="12" max="12" width="7.7109375" style="20" hidden="1" customWidth="1"/>
    <col min="13" max="13" width="9.7109375" style="20" hidden="1" customWidth="1"/>
    <col min="14" max="14" width="7.7109375" style="20" hidden="1" customWidth="1"/>
    <col min="15" max="15" width="9.7109375" style="20" hidden="1" customWidth="1"/>
    <col min="16" max="16" width="7.7109375" style="20" hidden="1" customWidth="1"/>
    <col min="17" max="17" width="9.7109375" style="20" hidden="1" customWidth="1"/>
    <col min="18" max="18" width="9.140625" style="20" hidden="1" customWidth="1"/>
    <col min="19" max="19" width="9.7109375" style="20" hidden="1" customWidth="1"/>
    <col min="20" max="20" width="9.140625" style="20" hidden="1" customWidth="1"/>
    <col min="21" max="21" width="9.7109375" style="20" hidden="1" customWidth="1"/>
    <col min="22" max="22" width="9.140625" style="20" hidden="1" customWidth="1"/>
    <col min="23" max="23" width="10.7109375" style="20" hidden="1" customWidth="1"/>
    <col min="24" max="25" width="9.5703125" style="20" bestFit="1" customWidth="1"/>
    <col min="26" max="26" width="10.7109375" style="20" customWidth="1"/>
    <col min="27" max="27" width="9.5703125" style="20" customWidth="1"/>
    <col min="28" max="28" width="16.5703125" style="20" customWidth="1"/>
    <col min="29" max="29" width="13.42578125" style="20" bestFit="1" customWidth="1"/>
    <col min="30" max="30" width="15.5703125" style="20" bestFit="1" customWidth="1"/>
    <col min="31" max="16384" width="9.140625" style="20"/>
  </cols>
  <sheetData>
    <row r="1" spans="1:32" x14ac:dyDescent="0.25">
      <c r="A1" s="1" t="s">
        <v>729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32" x14ac:dyDescent="0.25">
      <c r="A2" s="27" t="s">
        <v>727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32" x14ac:dyDescent="0.25">
      <c r="A3" s="28"/>
      <c r="B3" s="29">
        <f>+A3+1</f>
        <v>1</v>
      </c>
      <c r="C3" s="29">
        <f t="shared" ref="C3:Z3" si="0">+B3+1</f>
        <v>2</v>
      </c>
      <c r="D3" s="29">
        <f t="shared" si="0"/>
        <v>3</v>
      </c>
      <c r="E3" s="29">
        <f t="shared" si="0"/>
        <v>4</v>
      </c>
      <c r="F3" s="29">
        <f t="shared" si="0"/>
        <v>5</v>
      </c>
      <c r="G3" s="29">
        <f t="shared" si="0"/>
        <v>6</v>
      </c>
      <c r="H3" s="29">
        <f t="shared" si="0"/>
        <v>7</v>
      </c>
      <c r="I3" s="29">
        <f t="shared" si="0"/>
        <v>8</v>
      </c>
      <c r="J3" s="29">
        <f t="shared" si="0"/>
        <v>9</v>
      </c>
      <c r="K3" s="29">
        <f t="shared" si="0"/>
        <v>10</v>
      </c>
      <c r="L3" s="29">
        <f t="shared" si="0"/>
        <v>11</v>
      </c>
      <c r="M3" s="29">
        <f t="shared" si="0"/>
        <v>12</v>
      </c>
      <c r="N3" s="29">
        <f t="shared" si="0"/>
        <v>13</v>
      </c>
      <c r="O3" s="29">
        <f t="shared" si="0"/>
        <v>14</v>
      </c>
      <c r="P3" s="29">
        <f t="shared" si="0"/>
        <v>15</v>
      </c>
      <c r="Q3" s="29">
        <f t="shared" si="0"/>
        <v>16</v>
      </c>
      <c r="R3" s="29">
        <f t="shared" si="0"/>
        <v>17</v>
      </c>
      <c r="S3" s="29">
        <f t="shared" si="0"/>
        <v>18</v>
      </c>
      <c r="T3" s="29">
        <f t="shared" si="0"/>
        <v>19</v>
      </c>
      <c r="U3" s="29">
        <f t="shared" si="0"/>
        <v>20</v>
      </c>
      <c r="V3" s="29">
        <f t="shared" si="0"/>
        <v>21</v>
      </c>
      <c r="W3" s="29">
        <f t="shared" si="0"/>
        <v>22</v>
      </c>
      <c r="X3" s="29">
        <f>+W3+1</f>
        <v>23</v>
      </c>
      <c r="Y3" s="29">
        <f t="shared" si="0"/>
        <v>24</v>
      </c>
      <c r="Z3" s="29">
        <f t="shared" si="0"/>
        <v>25</v>
      </c>
      <c r="AA3" s="29">
        <f>+Z3+1</f>
        <v>26</v>
      </c>
    </row>
    <row r="4" spans="1:32" x14ac:dyDescent="0.25">
      <c r="D4" s="34" t="s">
        <v>0</v>
      </c>
      <c r="E4" s="34"/>
      <c r="F4" s="34" t="s">
        <v>1</v>
      </c>
      <c r="G4" s="34"/>
      <c r="H4" s="34" t="s">
        <v>624</v>
      </c>
      <c r="I4" s="34"/>
      <c r="J4" s="34" t="s">
        <v>679</v>
      </c>
      <c r="K4" s="34"/>
      <c r="L4" s="34" t="s">
        <v>684</v>
      </c>
      <c r="M4" s="34"/>
      <c r="N4" s="34" t="s">
        <v>693</v>
      </c>
      <c r="O4" s="34"/>
      <c r="P4" s="34" t="s">
        <v>710</v>
      </c>
      <c r="Q4" s="34"/>
      <c r="R4" s="34" t="s">
        <v>711</v>
      </c>
      <c r="S4" s="34"/>
      <c r="T4" s="34" t="s">
        <v>712</v>
      </c>
      <c r="U4" s="34"/>
      <c r="V4" s="34" t="s">
        <v>713</v>
      </c>
      <c r="W4" s="34"/>
      <c r="X4" s="35" t="s">
        <v>2</v>
      </c>
      <c r="Y4" s="35"/>
      <c r="Z4" s="36" t="s">
        <v>728</v>
      </c>
      <c r="AA4" s="32" t="s">
        <v>726</v>
      </c>
    </row>
    <row r="5" spans="1:32" x14ac:dyDescent="0.25">
      <c r="A5" s="1" t="s">
        <v>3</v>
      </c>
      <c r="B5" s="1" t="s">
        <v>4</v>
      </c>
      <c r="C5" s="1" t="s">
        <v>5</v>
      </c>
      <c r="D5" s="3" t="s">
        <v>8</v>
      </c>
      <c r="E5" s="3" t="s">
        <v>9</v>
      </c>
      <c r="F5" s="3" t="s">
        <v>8</v>
      </c>
      <c r="G5" s="3" t="s">
        <v>9</v>
      </c>
      <c r="H5" s="3" t="s">
        <v>8</v>
      </c>
      <c r="I5" s="3" t="s">
        <v>9</v>
      </c>
      <c r="J5" s="3" t="s">
        <v>8</v>
      </c>
      <c r="K5" s="3" t="s">
        <v>9</v>
      </c>
      <c r="L5" s="3" t="s">
        <v>8</v>
      </c>
      <c r="M5" s="3" t="s">
        <v>9</v>
      </c>
      <c r="N5" s="3" t="s">
        <v>8</v>
      </c>
      <c r="O5" s="3" t="s">
        <v>9</v>
      </c>
      <c r="P5" s="3" t="s">
        <v>8</v>
      </c>
      <c r="Q5" s="3" t="s">
        <v>9</v>
      </c>
      <c r="R5" s="3" t="s">
        <v>8</v>
      </c>
      <c r="S5" s="3" t="s">
        <v>9</v>
      </c>
      <c r="T5" s="3" t="s">
        <v>8</v>
      </c>
      <c r="U5" s="3" t="s">
        <v>9</v>
      </c>
      <c r="V5" s="3" t="s">
        <v>8</v>
      </c>
      <c r="W5" s="3" t="s">
        <v>9</v>
      </c>
      <c r="X5" s="3" t="s">
        <v>8</v>
      </c>
      <c r="Y5" s="3" t="s">
        <v>9</v>
      </c>
      <c r="Z5" s="37"/>
      <c r="AA5" s="33"/>
      <c r="AC5"/>
      <c r="AD5"/>
      <c r="AE5"/>
    </row>
    <row r="6" spans="1:32" ht="30" customHeight="1" x14ac:dyDescent="0.25">
      <c r="A6" s="4"/>
      <c r="B6" s="4"/>
      <c r="C6" s="4" t="s">
        <v>10</v>
      </c>
      <c r="D6" s="5">
        <f>SUM(D7:D999)</f>
        <v>5133</v>
      </c>
      <c r="E6" s="6">
        <f>SUM(E7:E9999)</f>
        <v>5109.93</v>
      </c>
      <c r="F6" s="5">
        <f>SUM(F7:F999)</f>
        <v>0</v>
      </c>
      <c r="G6" s="6">
        <f>SUM(G7:G9999)</f>
        <v>0</v>
      </c>
      <c r="H6" s="5">
        <f>SUM(H7:H999)</f>
        <v>0</v>
      </c>
      <c r="I6" s="6">
        <f>SUM(I7:I9999)</f>
        <v>0</v>
      </c>
      <c r="J6" s="5">
        <f>SUM(J7:J999)</f>
        <v>0</v>
      </c>
      <c r="K6" s="6">
        <f>SUM(K7:K9999)</f>
        <v>0</v>
      </c>
      <c r="L6" s="5">
        <f>SUM(L7:L999)</f>
        <v>0</v>
      </c>
      <c r="M6" s="6">
        <f>SUM(M7:M9999)</f>
        <v>0</v>
      </c>
      <c r="N6" s="5">
        <f>SUM(N7:N999)</f>
        <v>0</v>
      </c>
      <c r="O6" s="6">
        <f>SUM(O7:O9999)</f>
        <v>0</v>
      </c>
      <c r="P6" s="5">
        <f>SUM(P7:P999)</f>
        <v>0</v>
      </c>
      <c r="Q6" s="6">
        <f>SUM(Q7:Q9999)</f>
        <v>0</v>
      </c>
      <c r="R6" s="5">
        <f>SUM(R7:R999)</f>
        <v>0</v>
      </c>
      <c r="S6" s="6">
        <f>SUM(S7:S9999)</f>
        <v>0</v>
      </c>
      <c r="T6" s="5">
        <f>SUM(T7:T999)</f>
        <v>0</v>
      </c>
      <c r="U6" s="6">
        <f>SUM(U7:U9999)</f>
        <v>0</v>
      </c>
      <c r="V6" s="5">
        <f>SUM(V7:V999)</f>
        <v>0</v>
      </c>
      <c r="W6" s="6">
        <f>SUM(W7:W9999)</f>
        <v>0</v>
      </c>
      <c r="X6" s="6">
        <f>SUM(X7:X999)</f>
        <v>5133</v>
      </c>
      <c r="Y6" s="6">
        <f>SUM(Y7:Y9999)</f>
        <v>5109.93</v>
      </c>
      <c r="Z6" s="6">
        <f>SUM(Z7:Z9999)</f>
        <v>5217.7199999999993</v>
      </c>
      <c r="AA6" s="6">
        <f>SUM(AA7:AA9999)</f>
        <v>4373.4400000000014</v>
      </c>
      <c r="AB6" s="30"/>
      <c r="AC6"/>
      <c r="AD6"/>
      <c r="AE6"/>
      <c r="AF6" s="31"/>
    </row>
    <row r="7" spans="1:32" x14ac:dyDescent="0.25">
      <c r="A7" s="20" t="s">
        <v>11</v>
      </c>
      <c r="B7" s="25" t="s">
        <v>12</v>
      </c>
      <c r="C7" s="20" t="s">
        <v>13</v>
      </c>
      <c r="D7" s="24">
        <v>33</v>
      </c>
      <c r="E7" s="23">
        <v>33</v>
      </c>
      <c r="F7" s="24"/>
      <c r="G7" s="23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>
        <f>ROUND(AVERAGE(D7,F7,H7,J7,L7,N7,P7,R7,T7,V7),2)</f>
        <v>33</v>
      </c>
      <c r="Y7" s="23">
        <f>ROUND(AVERAGE(E7,G7,I7,K7,M7,O7,Q7,S7,U7,W7),2)</f>
        <v>33</v>
      </c>
      <c r="Z7" s="23">
        <v>20</v>
      </c>
      <c r="AA7" s="23">
        <f>+IF(Z7&gt;Y7,Y7,Z7)</f>
        <v>20</v>
      </c>
      <c r="AC7"/>
      <c r="AD7"/>
      <c r="AE7"/>
      <c r="AF7" s="31"/>
    </row>
    <row r="8" spans="1:32" x14ac:dyDescent="0.25">
      <c r="A8" s="20" t="s">
        <v>15</v>
      </c>
      <c r="B8" s="25" t="s">
        <v>16</v>
      </c>
      <c r="C8" s="20" t="s">
        <v>17</v>
      </c>
      <c r="D8" s="24">
        <v>148</v>
      </c>
      <c r="E8" s="23">
        <v>148</v>
      </c>
      <c r="F8" s="24"/>
      <c r="G8" s="23"/>
      <c r="H8" s="24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>
        <f t="shared" ref="X8:X71" si="1">ROUND(AVERAGE(D8,F8,H8,J8,L8,N8,P8,R8,T8,V8),2)</f>
        <v>148</v>
      </c>
      <c r="Y8" s="23">
        <f t="shared" ref="Y8:Y71" si="2">ROUND(AVERAGE(E8,G8,I8,K8,M8,O8,Q8,S8,U8,W8),2)</f>
        <v>148</v>
      </c>
      <c r="Z8" s="23">
        <v>111.5</v>
      </c>
      <c r="AA8" s="23">
        <f t="shared" ref="AA8:AA71" si="3">+IF(Z8&gt;Y8,Y8,Z8)</f>
        <v>111.5</v>
      </c>
      <c r="AC8"/>
      <c r="AD8"/>
      <c r="AE8"/>
      <c r="AF8" s="31"/>
    </row>
    <row r="9" spans="1:32" x14ac:dyDescent="0.25">
      <c r="A9" s="20" t="s">
        <v>26</v>
      </c>
      <c r="B9" s="25" t="s">
        <v>27</v>
      </c>
      <c r="C9" s="20" t="s">
        <v>28</v>
      </c>
      <c r="D9" s="24">
        <v>89</v>
      </c>
      <c r="E9" s="23">
        <v>89</v>
      </c>
      <c r="F9" s="24"/>
      <c r="G9" s="23"/>
      <c r="H9" s="24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>
        <f t="shared" si="1"/>
        <v>89</v>
      </c>
      <c r="Y9" s="23">
        <f t="shared" si="2"/>
        <v>89</v>
      </c>
      <c r="Z9" s="23">
        <v>84.51</v>
      </c>
      <c r="AA9" s="23">
        <f t="shared" si="3"/>
        <v>84.51</v>
      </c>
      <c r="AC9"/>
      <c r="AD9"/>
      <c r="AE9"/>
      <c r="AF9" s="31"/>
    </row>
    <row r="10" spans="1:32" x14ac:dyDescent="0.25">
      <c r="A10" s="20" t="s">
        <v>36</v>
      </c>
      <c r="B10" s="25" t="s">
        <v>37</v>
      </c>
      <c r="C10" s="20" t="s">
        <v>38</v>
      </c>
      <c r="D10" s="24">
        <v>113</v>
      </c>
      <c r="E10" s="23">
        <v>112.50999999999999</v>
      </c>
      <c r="F10" s="24"/>
      <c r="G10" s="23"/>
      <c r="H10" s="24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>
        <f t="shared" si="1"/>
        <v>113</v>
      </c>
      <c r="Y10" s="23">
        <f t="shared" si="2"/>
        <v>112.51</v>
      </c>
      <c r="Z10" s="23">
        <v>115.83</v>
      </c>
      <c r="AA10" s="23">
        <f t="shared" si="3"/>
        <v>112.51</v>
      </c>
      <c r="AC10"/>
      <c r="AD10"/>
      <c r="AE10"/>
      <c r="AF10" s="31"/>
    </row>
    <row r="11" spans="1:32" x14ac:dyDescent="0.25">
      <c r="A11" s="20" t="s">
        <v>15</v>
      </c>
      <c r="B11" s="25" t="s">
        <v>53</v>
      </c>
      <c r="C11" s="20" t="s">
        <v>54</v>
      </c>
      <c r="D11" s="24">
        <v>119</v>
      </c>
      <c r="E11" s="23">
        <v>119</v>
      </c>
      <c r="F11" s="24"/>
      <c r="G11" s="23"/>
      <c r="H11" s="24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>
        <f t="shared" si="1"/>
        <v>119</v>
      </c>
      <c r="Y11" s="23">
        <f t="shared" si="2"/>
        <v>119</v>
      </c>
      <c r="Z11" s="23">
        <v>103.46</v>
      </c>
      <c r="AA11" s="23">
        <f t="shared" si="3"/>
        <v>103.46</v>
      </c>
      <c r="AC11"/>
      <c r="AD11"/>
      <c r="AE11"/>
      <c r="AF11" s="31"/>
    </row>
    <row r="12" spans="1:32" x14ac:dyDescent="0.25">
      <c r="A12" s="20" t="s">
        <v>36</v>
      </c>
      <c r="B12" s="25" t="s">
        <v>58</v>
      </c>
      <c r="C12" s="20" t="s">
        <v>59</v>
      </c>
      <c r="D12" s="24">
        <v>45</v>
      </c>
      <c r="E12" s="23">
        <v>45</v>
      </c>
      <c r="F12" s="24"/>
      <c r="G12" s="23"/>
      <c r="H12" s="24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>
        <f t="shared" si="1"/>
        <v>45</v>
      </c>
      <c r="Y12" s="23">
        <f t="shared" si="2"/>
        <v>45</v>
      </c>
      <c r="Z12" s="23">
        <v>37.229999999999997</v>
      </c>
      <c r="AA12" s="23">
        <f t="shared" si="3"/>
        <v>37.229999999999997</v>
      </c>
      <c r="AC12"/>
      <c r="AD12"/>
      <c r="AE12"/>
      <c r="AF12" s="31"/>
    </row>
    <row r="13" spans="1:32" x14ac:dyDescent="0.25">
      <c r="A13" s="20" t="s">
        <v>61</v>
      </c>
      <c r="B13" s="25" t="s">
        <v>62</v>
      </c>
      <c r="C13" s="20" t="s">
        <v>63</v>
      </c>
      <c r="D13" s="24">
        <v>0</v>
      </c>
      <c r="E13" s="23">
        <v>0</v>
      </c>
      <c r="F13" s="24"/>
      <c r="G13" s="23"/>
      <c r="H13" s="24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>
        <f t="shared" si="1"/>
        <v>0</v>
      </c>
      <c r="Y13" s="23">
        <f t="shared" si="2"/>
        <v>0</v>
      </c>
      <c r="Z13" s="23">
        <v>3.2</v>
      </c>
      <c r="AA13" s="23">
        <f t="shared" si="3"/>
        <v>0</v>
      </c>
      <c r="AC13"/>
      <c r="AD13"/>
      <c r="AE13"/>
      <c r="AF13" s="31"/>
    </row>
    <row r="14" spans="1:32" x14ac:dyDescent="0.25">
      <c r="A14" s="20" t="s">
        <v>65</v>
      </c>
      <c r="B14" s="25" t="s">
        <v>66</v>
      </c>
      <c r="C14" s="20" t="s">
        <v>67</v>
      </c>
      <c r="D14" s="24">
        <v>45</v>
      </c>
      <c r="E14" s="23">
        <v>45</v>
      </c>
      <c r="F14" s="24"/>
      <c r="G14" s="23"/>
      <c r="H14" s="24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>
        <f t="shared" si="1"/>
        <v>45</v>
      </c>
      <c r="Y14" s="23">
        <f t="shared" si="2"/>
        <v>45</v>
      </c>
      <c r="Z14" s="23">
        <v>51.5</v>
      </c>
      <c r="AA14" s="23">
        <f t="shared" si="3"/>
        <v>45</v>
      </c>
      <c r="AC14"/>
      <c r="AD14"/>
      <c r="AE14"/>
      <c r="AF14" s="31"/>
    </row>
    <row r="15" spans="1:32" x14ac:dyDescent="0.25">
      <c r="A15" s="20" t="s">
        <v>65</v>
      </c>
      <c r="B15" s="25" t="s">
        <v>69</v>
      </c>
      <c r="C15" s="20" t="s">
        <v>70</v>
      </c>
      <c r="D15" s="24">
        <v>30</v>
      </c>
      <c r="E15" s="23">
        <v>30</v>
      </c>
      <c r="F15" s="24"/>
      <c r="G15" s="23"/>
      <c r="H15" s="24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>
        <f t="shared" si="1"/>
        <v>30</v>
      </c>
      <c r="Y15" s="23">
        <f t="shared" si="2"/>
        <v>30</v>
      </c>
      <c r="Z15" s="23">
        <v>29.3</v>
      </c>
      <c r="AA15" s="23">
        <f t="shared" si="3"/>
        <v>29.3</v>
      </c>
      <c r="AC15"/>
      <c r="AD15"/>
      <c r="AE15"/>
      <c r="AF15" s="31"/>
    </row>
    <row r="16" spans="1:32" x14ac:dyDescent="0.25">
      <c r="A16" s="20" t="s">
        <v>72</v>
      </c>
      <c r="B16" s="25" t="s">
        <v>73</v>
      </c>
      <c r="C16" s="20" t="s">
        <v>74</v>
      </c>
      <c r="D16" s="24">
        <v>4</v>
      </c>
      <c r="E16" s="23">
        <v>4</v>
      </c>
      <c r="F16" s="24"/>
      <c r="G16" s="23"/>
      <c r="H16" s="24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>
        <f t="shared" si="1"/>
        <v>4</v>
      </c>
      <c r="Y16" s="23">
        <f t="shared" si="2"/>
        <v>4</v>
      </c>
      <c r="Z16" s="23">
        <v>4</v>
      </c>
      <c r="AA16" s="23">
        <f t="shared" si="3"/>
        <v>4</v>
      </c>
      <c r="AC16"/>
      <c r="AD16"/>
      <c r="AE16"/>
      <c r="AF16" s="31"/>
    </row>
    <row r="17" spans="1:32" x14ac:dyDescent="0.25">
      <c r="A17" s="20" t="s">
        <v>36</v>
      </c>
      <c r="B17" s="25" t="s">
        <v>76</v>
      </c>
      <c r="C17" s="20" t="s">
        <v>77</v>
      </c>
      <c r="D17" s="24">
        <v>0</v>
      </c>
      <c r="E17" s="23">
        <v>0</v>
      </c>
      <c r="F17" s="24"/>
      <c r="G17" s="23"/>
      <c r="H17" s="24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>
        <f t="shared" si="1"/>
        <v>0</v>
      </c>
      <c r="Y17" s="23">
        <f t="shared" si="2"/>
        <v>0</v>
      </c>
      <c r="Z17" s="23">
        <v>21.52</v>
      </c>
      <c r="AA17" s="23">
        <f t="shared" si="3"/>
        <v>0</v>
      </c>
      <c r="AC17"/>
      <c r="AD17"/>
      <c r="AE17"/>
      <c r="AF17" s="31"/>
    </row>
    <row r="18" spans="1:32" x14ac:dyDescent="0.25">
      <c r="A18" s="20" t="s">
        <v>26</v>
      </c>
      <c r="B18" s="25" t="s">
        <v>78</v>
      </c>
      <c r="C18" s="20" t="s">
        <v>79</v>
      </c>
      <c r="D18" s="24">
        <v>18</v>
      </c>
      <c r="E18" s="23">
        <v>18</v>
      </c>
      <c r="F18" s="24"/>
      <c r="G18" s="23"/>
      <c r="H18" s="24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>
        <f t="shared" si="1"/>
        <v>18</v>
      </c>
      <c r="Y18" s="23">
        <f t="shared" si="2"/>
        <v>18</v>
      </c>
      <c r="Z18" s="23">
        <v>17.899999999999999</v>
      </c>
      <c r="AA18" s="23">
        <f t="shared" si="3"/>
        <v>17.899999999999999</v>
      </c>
      <c r="AC18"/>
      <c r="AD18"/>
      <c r="AE18"/>
      <c r="AF18" s="31"/>
    </row>
    <row r="19" spans="1:32" x14ac:dyDescent="0.25">
      <c r="A19" s="20" t="s">
        <v>65</v>
      </c>
      <c r="B19" s="25" t="s">
        <v>81</v>
      </c>
      <c r="C19" s="20" t="s">
        <v>82</v>
      </c>
      <c r="D19" s="24">
        <v>17</v>
      </c>
      <c r="E19" s="23">
        <v>17</v>
      </c>
      <c r="F19" s="24"/>
      <c r="G19" s="23"/>
      <c r="H19" s="24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>
        <f t="shared" si="1"/>
        <v>17</v>
      </c>
      <c r="Y19" s="23">
        <f t="shared" si="2"/>
        <v>17</v>
      </c>
      <c r="Z19" s="23">
        <v>16.899999999999999</v>
      </c>
      <c r="AA19" s="23">
        <f t="shared" si="3"/>
        <v>16.899999999999999</v>
      </c>
      <c r="AC19"/>
      <c r="AD19"/>
      <c r="AE19"/>
      <c r="AF19" s="31"/>
    </row>
    <row r="20" spans="1:32" x14ac:dyDescent="0.25">
      <c r="A20" s="26" t="s">
        <v>72</v>
      </c>
      <c r="B20" s="26" t="s">
        <v>690</v>
      </c>
      <c r="C20" s="26" t="s">
        <v>707</v>
      </c>
      <c r="D20" s="24">
        <v>0</v>
      </c>
      <c r="E20" s="23">
        <v>0</v>
      </c>
      <c r="F20" s="24"/>
      <c r="G20" s="23"/>
      <c r="H20" s="24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>
        <f t="shared" si="1"/>
        <v>0</v>
      </c>
      <c r="Y20" s="23">
        <f t="shared" si="2"/>
        <v>0</v>
      </c>
      <c r="Z20" s="23">
        <v>33.58</v>
      </c>
      <c r="AA20" s="23">
        <f t="shared" si="3"/>
        <v>0</v>
      </c>
      <c r="AC20"/>
      <c r="AD20"/>
      <c r="AE20"/>
      <c r="AF20" s="31"/>
    </row>
    <row r="21" spans="1:32" x14ac:dyDescent="0.25">
      <c r="A21" s="20" t="s">
        <v>84</v>
      </c>
      <c r="B21" s="25" t="s">
        <v>85</v>
      </c>
      <c r="C21" s="20" t="s">
        <v>86</v>
      </c>
      <c r="D21" s="24">
        <v>13</v>
      </c>
      <c r="E21" s="23">
        <v>13</v>
      </c>
      <c r="F21" s="24"/>
      <c r="G21" s="23"/>
      <c r="H21" s="24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>
        <f t="shared" si="1"/>
        <v>13</v>
      </c>
      <c r="Y21" s="23">
        <f t="shared" si="2"/>
        <v>13</v>
      </c>
      <c r="Z21" s="23">
        <v>15.2</v>
      </c>
      <c r="AA21" s="23">
        <f t="shared" si="3"/>
        <v>13</v>
      </c>
      <c r="AC21"/>
      <c r="AD21"/>
      <c r="AE21"/>
      <c r="AF21" s="31"/>
    </row>
    <row r="22" spans="1:32" x14ac:dyDescent="0.25">
      <c r="A22" s="20" t="s">
        <v>88</v>
      </c>
      <c r="B22" s="25" t="s">
        <v>89</v>
      </c>
      <c r="C22" s="20" t="s">
        <v>90</v>
      </c>
      <c r="D22" s="24">
        <v>9</v>
      </c>
      <c r="E22" s="23">
        <v>9</v>
      </c>
      <c r="F22" s="24"/>
      <c r="G22" s="23"/>
      <c r="H22" s="24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>
        <f t="shared" si="1"/>
        <v>9</v>
      </c>
      <c r="Y22" s="23">
        <f t="shared" si="2"/>
        <v>9</v>
      </c>
      <c r="Z22" s="23">
        <v>15.9</v>
      </c>
      <c r="AA22" s="23">
        <f t="shared" si="3"/>
        <v>9</v>
      </c>
      <c r="AC22"/>
      <c r="AD22"/>
      <c r="AE22"/>
      <c r="AF22" s="31"/>
    </row>
    <row r="23" spans="1:32" x14ac:dyDescent="0.25">
      <c r="A23" s="20" t="s">
        <v>72</v>
      </c>
      <c r="B23" s="25" t="s">
        <v>92</v>
      </c>
      <c r="C23" s="20" t="s">
        <v>93</v>
      </c>
      <c r="D23" s="24">
        <v>31</v>
      </c>
      <c r="E23" s="23">
        <v>31</v>
      </c>
      <c r="F23" s="24"/>
      <c r="G23" s="23"/>
      <c r="H23" s="24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>
        <f t="shared" si="1"/>
        <v>31</v>
      </c>
      <c r="Y23" s="23">
        <f t="shared" si="2"/>
        <v>31</v>
      </c>
      <c r="Z23" s="23">
        <v>20</v>
      </c>
      <c r="AA23" s="23">
        <f t="shared" si="3"/>
        <v>20</v>
      </c>
      <c r="AC23"/>
      <c r="AD23"/>
      <c r="AE23"/>
      <c r="AF23" s="31"/>
    </row>
    <row r="24" spans="1:32" x14ac:dyDescent="0.25">
      <c r="A24" s="20" t="s">
        <v>11</v>
      </c>
      <c r="B24" s="25" t="s">
        <v>95</v>
      </c>
      <c r="C24" s="20" t="s">
        <v>96</v>
      </c>
      <c r="D24" s="24">
        <v>52</v>
      </c>
      <c r="E24" s="23">
        <v>52</v>
      </c>
      <c r="F24" s="24"/>
      <c r="G24" s="23"/>
      <c r="H24" s="24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>
        <f t="shared" si="1"/>
        <v>52</v>
      </c>
      <c r="Y24" s="23">
        <f t="shared" si="2"/>
        <v>52</v>
      </c>
      <c r="Z24" s="23">
        <v>38.11</v>
      </c>
      <c r="AA24" s="23">
        <f t="shared" si="3"/>
        <v>38.11</v>
      </c>
      <c r="AC24"/>
      <c r="AD24"/>
      <c r="AE24"/>
      <c r="AF24" s="31"/>
    </row>
    <row r="25" spans="1:32" x14ac:dyDescent="0.25">
      <c r="A25" s="20" t="s">
        <v>99</v>
      </c>
      <c r="B25" s="25" t="s">
        <v>100</v>
      </c>
      <c r="C25" s="20" t="s">
        <v>101</v>
      </c>
      <c r="D25" s="24">
        <v>35</v>
      </c>
      <c r="E25" s="23">
        <v>35</v>
      </c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>
        <f t="shared" si="1"/>
        <v>35</v>
      </c>
      <c r="Y25" s="23">
        <f t="shared" si="2"/>
        <v>35</v>
      </c>
      <c r="Z25" s="23">
        <v>24.26</v>
      </c>
      <c r="AA25" s="23">
        <f t="shared" si="3"/>
        <v>24.26</v>
      </c>
      <c r="AC25"/>
      <c r="AD25"/>
      <c r="AE25"/>
      <c r="AF25" s="31"/>
    </row>
    <row r="26" spans="1:32" x14ac:dyDescent="0.25">
      <c r="A26" s="20" t="s">
        <v>84</v>
      </c>
      <c r="B26" s="25" t="s">
        <v>103</v>
      </c>
      <c r="C26" s="20" t="s">
        <v>104</v>
      </c>
      <c r="D26" s="24">
        <v>19</v>
      </c>
      <c r="E26" s="23">
        <v>19</v>
      </c>
      <c r="F26" s="24"/>
      <c r="G26" s="23"/>
      <c r="H26" s="24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>
        <f t="shared" si="1"/>
        <v>19</v>
      </c>
      <c r="Y26" s="23">
        <f t="shared" si="2"/>
        <v>19</v>
      </c>
      <c r="Z26" s="23">
        <v>19.5</v>
      </c>
      <c r="AA26" s="23">
        <f t="shared" si="3"/>
        <v>19</v>
      </c>
      <c r="AC26"/>
      <c r="AD26"/>
      <c r="AE26"/>
      <c r="AF26" s="31"/>
    </row>
    <row r="27" spans="1:32" x14ac:dyDescent="0.25">
      <c r="A27" s="20" t="s">
        <v>11</v>
      </c>
      <c r="B27" s="25" t="s">
        <v>106</v>
      </c>
      <c r="C27" s="20" t="s">
        <v>107</v>
      </c>
      <c r="D27" s="24">
        <v>15</v>
      </c>
      <c r="E27" s="23">
        <v>15</v>
      </c>
      <c r="F27" s="24"/>
      <c r="G27" s="23"/>
      <c r="H27" s="24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>
        <f t="shared" si="1"/>
        <v>15</v>
      </c>
      <c r="Y27" s="23">
        <f t="shared" si="2"/>
        <v>15</v>
      </c>
      <c r="Z27" s="23">
        <v>14.8</v>
      </c>
      <c r="AA27" s="23">
        <f t="shared" si="3"/>
        <v>14.8</v>
      </c>
      <c r="AC27"/>
      <c r="AD27"/>
      <c r="AE27"/>
      <c r="AF27" s="31"/>
    </row>
    <row r="28" spans="1:32" x14ac:dyDescent="0.25">
      <c r="A28" s="20" t="s">
        <v>84</v>
      </c>
      <c r="B28" s="25" t="s">
        <v>109</v>
      </c>
      <c r="C28" s="20" t="s">
        <v>110</v>
      </c>
      <c r="D28" s="24">
        <v>9</v>
      </c>
      <c r="E28" s="23">
        <v>9</v>
      </c>
      <c r="F28" s="24"/>
      <c r="G28" s="23"/>
      <c r="H28" s="24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>
        <f t="shared" si="1"/>
        <v>9</v>
      </c>
      <c r="Y28" s="23">
        <f t="shared" si="2"/>
        <v>9</v>
      </c>
      <c r="Z28" s="23">
        <v>12.4</v>
      </c>
      <c r="AA28" s="23">
        <f t="shared" si="3"/>
        <v>9</v>
      </c>
      <c r="AC28"/>
      <c r="AD28"/>
      <c r="AE28"/>
      <c r="AF28" s="31"/>
    </row>
    <row r="29" spans="1:32" x14ac:dyDescent="0.25">
      <c r="A29" s="20" t="s">
        <v>84</v>
      </c>
      <c r="B29" s="25" t="s">
        <v>112</v>
      </c>
      <c r="C29" s="20" t="s">
        <v>113</v>
      </c>
      <c r="D29" s="24">
        <v>2</v>
      </c>
      <c r="E29" s="23">
        <v>2</v>
      </c>
      <c r="F29" s="24"/>
      <c r="G29" s="23"/>
      <c r="H29" s="24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>
        <f t="shared" si="1"/>
        <v>2</v>
      </c>
      <c r="Y29" s="23">
        <f t="shared" si="2"/>
        <v>2</v>
      </c>
      <c r="Z29" s="23">
        <v>0.93</v>
      </c>
      <c r="AA29" s="23">
        <f t="shared" si="3"/>
        <v>0.93</v>
      </c>
      <c r="AC29"/>
      <c r="AD29"/>
      <c r="AE29"/>
      <c r="AF29" s="31"/>
    </row>
    <row r="30" spans="1:32" x14ac:dyDescent="0.25">
      <c r="A30" s="20" t="s">
        <v>11</v>
      </c>
      <c r="B30" s="25" t="s">
        <v>115</v>
      </c>
      <c r="C30" s="20" t="s">
        <v>116</v>
      </c>
      <c r="D30" s="24">
        <v>16</v>
      </c>
      <c r="E30" s="23">
        <v>16</v>
      </c>
      <c r="F30" s="24"/>
      <c r="G30" s="23"/>
      <c r="H30" s="24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>
        <f t="shared" si="1"/>
        <v>16</v>
      </c>
      <c r="Y30" s="23">
        <f t="shared" si="2"/>
        <v>16</v>
      </c>
      <c r="Z30" s="23">
        <v>15.9</v>
      </c>
      <c r="AA30" s="23">
        <f t="shared" si="3"/>
        <v>15.9</v>
      </c>
      <c r="AC30"/>
      <c r="AD30"/>
      <c r="AE30"/>
      <c r="AF30" s="31"/>
    </row>
    <row r="31" spans="1:32" x14ac:dyDescent="0.25">
      <c r="A31" s="20" t="s">
        <v>84</v>
      </c>
      <c r="B31" s="25" t="s">
        <v>118</v>
      </c>
      <c r="C31" s="20" t="s">
        <v>119</v>
      </c>
      <c r="D31" s="24">
        <v>57</v>
      </c>
      <c r="E31" s="23">
        <v>57</v>
      </c>
      <c r="F31" s="24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>
        <f t="shared" si="1"/>
        <v>57</v>
      </c>
      <c r="Y31" s="23">
        <f t="shared" si="2"/>
        <v>57</v>
      </c>
      <c r="Z31" s="23">
        <v>56.74</v>
      </c>
      <c r="AA31" s="23">
        <f t="shared" si="3"/>
        <v>56.74</v>
      </c>
      <c r="AC31"/>
      <c r="AD31"/>
      <c r="AE31"/>
      <c r="AF31" s="31"/>
    </row>
    <row r="32" spans="1:32" x14ac:dyDescent="0.25">
      <c r="A32" s="20" t="s">
        <v>36</v>
      </c>
      <c r="B32" s="25" t="s">
        <v>121</v>
      </c>
      <c r="C32" s="20" t="s">
        <v>122</v>
      </c>
      <c r="D32" s="24">
        <v>27</v>
      </c>
      <c r="E32" s="23">
        <v>27</v>
      </c>
      <c r="F32" s="24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>
        <f t="shared" si="1"/>
        <v>27</v>
      </c>
      <c r="Y32" s="23">
        <f t="shared" si="2"/>
        <v>27</v>
      </c>
      <c r="Z32" s="23">
        <v>26.5</v>
      </c>
      <c r="AA32" s="23">
        <f t="shared" si="3"/>
        <v>26.5</v>
      </c>
      <c r="AC32"/>
      <c r="AD32"/>
      <c r="AE32"/>
      <c r="AF32" s="31"/>
    </row>
    <row r="33" spans="1:32" x14ac:dyDescent="0.25">
      <c r="A33" s="20" t="s">
        <v>61</v>
      </c>
      <c r="B33" s="25" t="s">
        <v>124</v>
      </c>
      <c r="C33" s="20" t="s">
        <v>125</v>
      </c>
      <c r="D33" s="24">
        <v>15</v>
      </c>
      <c r="E33" s="23">
        <v>14.5</v>
      </c>
      <c r="F33" s="24"/>
      <c r="G33" s="23"/>
      <c r="H33" s="24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>
        <f t="shared" si="1"/>
        <v>15</v>
      </c>
      <c r="Y33" s="23">
        <f t="shared" si="2"/>
        <v>14.5</v>
      </c>
      <c r="Z33" s="23">
        <v>14</v>
      </c>
      <c r="AA33" s="23">
        <f t="shared" si="3"/>
        <v>14</v>
      </c>
      <c r="AC33"/>
      <c r="AD33"/>
      <c r="AE33"/>
      <c r="AF33" s="31"/>
    </row>
    <row r="34" spans="1:32" x14ac:dyDescent="0.25">
      <c r="A34" s="20" t="s">
        <v>36</v>
      </c>
      <c r="B34" s="25" t="s">
        <v>127</v>
      </c>
      <c r="C34" s="20" t="s">
        <v>128</v>
      </c>
      <c r="D34" s="24">
        <v>0</v>
      </c>
      <c r="E34" s="23">
        <v>0</v>
      </c>
      <c r="F34" s="24"/>
      <c r="G34" s="23"/>
      <c r="H34" s="24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>
        <f t="shared" si="1"/>
        <v>0</v>
      </c>
      <c r="Y34" s="23">
        <f t="shared" si="2"/>
        <v>0</v>
      </c>
      <c r="Z34" s="23">
        <v>5.2</v>
      </c>
      <c r="AA34" s="23">
        <f t="shared" si="3"/>
        <v>0</v>
      </c>
      <c r="AC34"/>
      <c r="AD34"/>
      <c r="AE34"/>
      <c r="AF34" s="31"/>
    </row>
    <row r="35" spans="1:32" x14ac:dyDescent="0.25">
      <c r="A35" s="20" t="s">
        <v>84</v>
      </c>
      <c r="B35" s="25" t="s">
        <v>130</v>
      </c>
      <c r="C35" s="20" t="s">
        <v>131</v>
      </c>
      <c r="D35" s="24">
        <v>13</v>
      </c>
      <c r="E35" s="23">
        <v>13</v>
      </c>
      <c r="F35" s="24"/>
      <c r="G35" s="23"/>
      <c r="H35" s="24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>
        <f t="shared" si="1"/>
        <v>13</v>
      </c>
      <c r="Y35" s="23">
        <f t="shared" si="2"/>
        <v>13</v>
      </c>
      <c r="Z35" s="23">
        <v>11.71</v>
      </c>
      <c r="AA35" s="23">
        <f t="shared" si="3"/>
        <v>11.71</v>
      </c>
      <c r="AC35"/>
      <c r="AD35"/>
      <c r="AE35"/>
      <c r="AF35" s="31"/>
    </row>
    <row r="36" spans="1:32" x14ac:dyDescent="0.25">
      <c r="A36" s="20" t="s">
        <v>36</v>
      </c>
      <c r="B36" s="25" t="s">
        <v>133</v>
      </c>
      <c r="C36" s="20" t="s">
        <v>134</v>
      </c>
      <c r="D36" s="24">
        <v>13</v>
      </c>
      <c r="E36" s="23">
        <v>13</v>
      </c>
      <c r="F36" s="24"/>
      <c r="G36" s="23"/>
      <c r="H36" s="24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>
        <f t="shared" si="1"/>
        <v>13</v>
      </c>
      <c r="Y36" s="23">
        <f t="shared" si="2"/>
        <v>13</v>
      </c>
      <c r="Z36" s="23">
        <v>11.5</v>
      </c>
      <c r="AA36" s="23">
        <f t="shared" si="3"/>
        <v>11.5</v>
      </c>
      <c r="AC36"/>
      <c r="AD36"/>
      <c r="AE36"/>
      <c r="AF36" s="31"/>
    </row>
    <row r="37" spans="1:32" x14ac:dyDescent="0.25">
      <c r="A37" s="20" t="s">
        <v>84</v>
      </c>
      <c r="B37" s="25" t="s">
        <v>136</v>
      </c>
      <c r="C37" s="20" t="s">
        <v>137</v>
      </c>
      <c r="D37" s="24">
        <v>20</v>
      </c>
      <c r="E37" s="23">
        <v>20</v>
      </c>
      <c r="F37" s="24"/>
      <c r="G37" s="23"/>
      <c r="H37" s="24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>
        <f t="shared" si="1"/>
        <v>20</v>
      </c>
      <c r="Y37" s="23">
        <f t="shared" si="2"/>
        <v>20</v>
      </c>
      <c r="Z37" s="23">
        <v>18</v>
      </c>
      <c r="AA37" s="23">
        <f t="shared" si="3"/>
        <v>18</v>
      </c>
      <c r="AC37"/>
      <c r="AD37"/>
      <c r="AE37"/>
      <c r="AF37" s="31"/>
    </row>
    <row r="38" spans="1:32" x14ac:dyDescent="0.25">
      <c r="A38" s="20" t="s">
        <v>15</v>
      </c>
      <c r="B38" s="25" t="s">
        <v>139</v>
      </c>
      <c r="C38" s="20" t="s">
        <v>140</v>
      </c>
      <c r="D38" s="24">
        <v>19</v>
      </c>
      <c r="E38" s="23">
        <v>19</v>
      </c>
      <c r="F38" s="24"/>
      <c r="G38" s="23"/>
      <c r="H38" s="24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>
        <f t="shared" si="1"/>
        <v>19</v>
      </c>
      <c r="Y38" s="23">
        <f t="shared" si="2"/>
        <v>19</v>
      </c>
      <c r="Z38" s="23">
        <v>17.8</v>
      </c>
      <c r="AA38" s="23">
        <f t="shared" si="3"/>
        <v>17.8</v>
      </c>
      <c r="AC38"/>
      <c r="AD38"/>
      <c r="AE38"/>
      <c r="AF38" s="31"/>
    </row>
    <row r="39" spans="1:32" x14ac:dyDescent="0.25">
      <c r="A39" s="20" t="s">
        <v>99</v>
      </c>
      <c r="B39" s="25" t="s">
        <v>142</v>
      </c>
      <c r="C39" s="20" t="s">
        <v>143</v>
      </c>
      <c r="D39" s="24">
        <v>88</v>
      </c>
      <c r="E39" s="23">
        <v>88</v>
      </c>
      <c r="F39" s="24"/>
      <c r="G39" s="23"/>
      <c r="H39" s="24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>
        <f t="shared" si="1"/>
        <v>88</v>
      </c>
      <c r="Y39" s="23">
        <f t="shared" si="2"/>
        <v>88</v>
      </c>
      <c r="Z39" s="23">
        <v>68.319999999999993</v>
      </c>
      <c r="AA39" s="23">
        <f t="shared" si="3"/>
        <v>68.319999999999993</v>
      </c>
      <c r="AC39"/>
      <c r="AD39"/>
      <c r="AE39"/>
      <c r="AF39" s="31"/>
    </row>
    <row r="40" spans="1:32" x14ac:dyDescent="0.25">
      <c r="A40" s="20" t="s">
        <v>65</v>
      </c>
      <c r="B40" s="25" t="s">
        <v>147</v>
      </c>
      <c r="C40" s="20" t="s">
        <v>148</v>
      </c>
      <c r="D40" s="24">
        <v>53</v>
      </c>
      <c r="E40" s="23">
        <v>53</v>
      </c>
      <c r="F40" s="24"/>
      <c r="G40" s="23"/>
      <c r="H40" s="24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>
        <f t="shared" si="1"/>
        <v>53</v>
      </c>
      <c r="Y40" s="23">
        <f t="shared" si="2"/>
        <v>53</v>
      </c>
      <c r="Z40" s="23">
        <v>52.33</v>
      </c>
      <c r="AA40" s="23">
        <f t="shared" si="3"/>
        <v>52.33</v>
      </c>
      <c r="AC40"/>
      <c r="AD40"/>
      <c r="AE40"/>
      <c r="AF40" s="31"/>
    </row>
    <row r="41" spans="1:32" x14ac:dyDescent="0.25">
      <c r="A41" s="20" t="s">
        <v>15</v>
      </c>
      <c r="B41" s="25" t="s">
        <v>153</v>
      </c>
      <c r="C41" s="20" t="s">
        <v>154</v>
      </c>
      <c r="D41" s="24">
        <v>25</v>
      </c>
      <c r="E41" s="23">
        <v>25</v>
      </c>
      <c r="F41" s="24"/>
      <c r="G41" s="23"/>
      <c r="H41" s="24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>
        <f t="shared" si="1"/>
        <v>25</v>
      </c>
      <c r="Y41" s="23">
        <f t="shared" si="2"/>
        <v>25</v>
      </c>
      <c r="Z41" s="23">
        <v>27.5</v>
      </c>
      <c r="AA41" s="23">
        <f t="shared" si="3"/>
        <v>25</v>
      </c>
      <c r="AC41"/>
      <c r="AD41"/>
      <c r="AE41"/>
      <c r="AF41" s="31"/>
    </row>
    <row r="42" spans="1:32" x14ac:dyDescent="0.25">
      <c r="A42" s="20" t="s">
        <v>99</v>
      </c>
      <c r="B42" s="25" t="s">
        <v>158</v>
      </c>
      <c r="C42" s="20" t="s">
        <v>159</v>
      </c>
      <c r="D42" s="24">
        <v>0</v>
      </c>
      <c r="E42" s="23">
        <v>0</v>
      </c>
      <c r="F42" s="24"/>
      <c r="G42" s="23"/>
      <c r="H42" s="24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>
        <f t="shared" si="1"/>
        <v>0</v>
      </c>
      <c r="Y42" s="23">
        <f t="shared" si="2"/>
        <v>0</v>
      </c>
      <c r="Z42" s="23">
        <v>23.03</v>
      </c>
      <c r="AA42" s="23">
        <f t="shared" si="3"/>
        <v>0</v>
      </c>
      <c r="AC42"/>
      <c r="AD42"/>
      <c r="AE42"/>
      <c r="AF42" s="31"/>
    </row>
    <row r="43" spans="1:32" x14ac:dyDescent="0.25">
      <c r="A43" s="20" t="s">
        <v>61</v>
      </c>
      <c r="B43" s="25" t="s">
        <v>163</v>
      </c>
      <c r="C43" s="20" t="s">
        <v>164</v>
      </c>
      <c r="D43" s="24">
        <v>0</v>
      </c>
      <c r="E43" s="23">
        <v>0</v>
      </c>
      <c r="F43" s="24"/>
      <c r="G43" s="23"/>
      <c r="H43" s="24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>
        <f t="shared" si="1"/>
        <v>0</v>
      </c>
      <c r="Y43" s="23">
        <f t="shared" si="2"/>
        <v>0</v>
      </c>
      <c r="Z43" s="23">
        <v>10.8</v>
      </c>
      <c r="AA43" s="23">
        <f t="shared" si="3"/>
        <v>0</v>
      </c>
      <c r="AC43"/>
      <c r="AD43"/>
      <c r="AE43"/>
      <c r="AF43" s="31"/>
    </row>
    <row r="44" spans="1:32" x14ac:dyDescent="0.25">
      <c r="A44" s="20" t="s">
        <v>15</v>
      </c>
      <c r="B44" s="25" t="s">
        <v>166</v>
      </c>
      <c r="C44" s="20" t="s">
        <v>167</v>
      </c>
      <c r="D44" s="24">
        <v>40</v>
      </c>
      <c r="E44" s="23">
        <v>40</v>
      </c>
      <c r="F44" s="24"/>
      <c r="G44" s="23"/>
      <c r="H44" s="24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>
        <f t="shared" si="1"/>
        <v>40</v>
      </c>
      <c r="Y44" s="23">
        <f t="shared" si="2"/>
        <v>40</v>
      </c>
      <c r="Z44" s="23">
        <v>20</v>
      </c>
      <c r="AA44" s="23">
        <f t="shared" si="3"/>
        <v>20</v>
      </c>
      <c r="AC44"/>
      <c r="AD44"/>
      <c r="AE44"/>
      <c r="AF44" s="31"/>
    </row>
    <row r="45" spans="1:32" x14ac:dyDescent="0.25">
      <c r="A45" s="20" t="s">
        <v>61</v>
      </c>
      <c r="B45" s="25" t="s">
        <v>169</v>
      </c>
      <c r="C45" s="20" t="s">
        <v>170</v>
      </c>
      <c r="D45" s="24">
        <v>6</v>
      </c>
      <c r="E45" s="23">
        <v>6</v>
      </c>
      <c r="F45" s="24"/>
      <c r="G45" s="23"/>
      <c r="H45" s="24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>
        <f t="shared" si="1"/>
        <v>6</v>
      </c>
      <c r="Y45" s="23">
        <f t="shared" si="2"/>
        <v>6</v>
      </c>
      <c r="Z45" s="23">
        <v>6</v>
      </c>
      <c r="AA45" s="23">
        <f t="shared" si="3"/>
        <v>6</v>
      </c>
      <c r="AC45"/>
      <c r="AD45"/>
      <c r="AE45"/>
      <c r="AF45" s="31"/>
    </row>
    <row r="46" spans="1:32" x14ac:dyDescent="0.25">
      <c r="A46" s="26" t="s">
        <v>36</v>
      </c>
      <c r="B46" s="26" t="s">
        <v>691</v>
      </c>
      <c r="C46" s="26" t="s">
        <v>708</v>
      </c>
      <c r="D46" s="24">
        <v>0</v>
      </c>
      <c r="E46" s="23">
        <v>0</v>
      </c>
      <c r="F46" s="24"/>
      <c r="G46" s="23"/>
      <c r="H46" s="24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>
        <f t="shared" si="1"/>
        <v>0</v>
      </c>
      <c r="Y46" s="23">
        <f t="shared" si="2"/>
        <v>0</v>
      </c>
      <c r="Z46" s="23">
        <v>25.5</v>
      </c>
      <c r="AA46" s="23">
        <f t="shared" si="3"/>
        <v>0</v>
      </c>
      <c r="AC46"/>
      <c r="AD46"/>
      <c r="AE46"/>
      <c r="AF46" s="31"/>
    </row>
    <row r="47" spans="1:32" x14ac:dyDescent="0.25">
      <c r="A47" s="20" t="s">
        <v>26</v>
      </c>
      <c r="B47" s="25" t="s">
        <v>625</v>
      </c>
      <c r="C47" s="20" t="s">
        <v>632</v>
      </c>
      <c r="D47" s="24">
        <v>0</v>
      </c>
      <c r="E47" s="23">
        <v>0</v>
      </c>
      <c r="F47" s="24"/>
      <c r="G47" s="23"/>
      <c r="H47" s="24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>
        <f t="shared" si="1"/>
        <v>0</v>
      </c>
      <c r="Y47" s="23">
        <f t="shared" si="2"/>
        <v>0</v>
      </c>
      <c r="Z47" s="23">
        <v>43.76</v>
      </c>
      <c r="AA47" s="23">
        <f t="shared" si="3"/>
        <v>0</v>
      </c>
      <c r="AC47"/>
      <c r="AD47"/>
      <c r="AE47"/>
      <c r="AF47" s="31"/>
    </row>
    <row r="48" spans="1:32" x14ac:dyDescent="0.25">
      <c r="A48" s="20" t="s">
        <v>15</v>
      </c>
      <c r="B48" s="25" t="s">
        <v>172</v>
      </c>
      <c r="C48" s="20" t="s">
        <v>173</v>
      </c>
      <c r="D48" s="24">
        <v>109</v>
      </c>
      <c r="E48" s="23">
        <v>109</v>
      </c>
      <c r="F48" s="24"/>
      <c r="G48" s="23"/>
      <c r="H48" s="24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>
        <f t="shared" si="1"/>
        <v>109</v>
      </c>
      <c r="Y48" s="23">
        <f t="shared" si="2"/>
        <v>109</v>
      </c>
      <c r="Z48" s="23">
        <v>102.85</v>
      </c>
      <c r="AA48" s="23">
        <f t="shared" si="3"/>
        <v>102.85</v>
      </c>
      <c r="AC48"/>
      <c r="AD48"/>
      <c r="AE48"/>
      <c r="AF48" s="31"/>
    </row>
    <row r="49" spans="1:32" x14ac:dyDescent="0.25">
      <c r="A49" s="20" t="s">
        <v>36</v>
      </c>
      <c r="B49" s="25" t="s">
        <v>180</v>
      </c>
      <c r="C49" s="20" t="s">
        <v>181</v>
      </c>
      <c r="D49" s="24">
        <v>66</v>
      </c>
      <c r="E49" s="23">
        <v>66</v>
      </c>
      <c r="F49" s="24"/>
      <c r="G49" s="23"/>
      <c r="H49" s="24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>
        <f t="shared" si="1"/>
        <v>66</v>
      </c>
      <c r="Y49" s="23">
        <f t="shared" si="2"/>
        <v>66</v>
      </c>
      <c r="Z49" s="23">
        <v>66.52</v>
      </c>
      <c r="AA49" s="23">
        <f t="shared" si="3"/>
        <v>66</v>
      </c>
      <c r="AC49"/>
      <c r="AD49"/>
      <c r="AE49"/>
      <c r="AF49" s="31"/>
    </row>
    <row r="50" spans="1:32" x14ac:dyDescent="0.25">
      <c r="A50" s="20" t="s">
        <v>84</v>
      </c>
      <c r="B50" s="25" t="s">
        <v>188</v>
      </c>
      <c r="C50" s="20" t="s">
        <v>189</v>
      </c>
      <c r="D50" s="24">
        <v>30</v>
      </c>
      <c r="E50" s="23">
        <v>28.1</v>
      </c>
      <c r="F50" s="24"/>
      <c r="G50" s="23"/>
      <c r="H50" s="24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>
        <f t="shared" si="1"/>
        <v>30</v>
      </c>
      <c r="Y50" s="23">
        <f t="shared" si="2"/>
        <v>28.1</v>
      </c>
      <c r="Z50" s="23">
        <v>20</v>
      </c>
      <c r="AA50" s="23">
        <f t="shared" si="3"/>
        <v>20</v>
      </c>
      <c r="AC50"/>
      <c r="AD50"/>
      <c r="AE50"/>
      <c r="AF50" s="31"/>
    </row>
    <row r="51" spans="1:32" x14ac:dyDescent="0.25">
      <c r="A51" s="20" t="s">
        <v>99</v>
      </c>
      <c r="B51" s="25" t="s">
        <v>191</v>
      </c>
      <c r="C51" s="20" t="s">
        <v>192</v>
      </c>
      <c r="D51" s="24">
        <v>104</v>
      </c>
      <c r="E51" s="23">
        <v>104</v>
      </c>
      <c r="F51" s="24"/>
      <c r="G51" s="23"/>
      <c r="H51" s="24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>
        <f t="shared" si="1"/>
        <v>104</v>
      </c>
      <c r="Y51" s="23">
        <f t="shared" si="2"/>
        <v>104</v>
      </c>
      <c r="Z51" s="23">
        <v>104.8</v>
      </c>
      <c r="AA51" s="23">
        <f t="shared" si="3"/>
        <v>104</v>
      </c>
      <c r="AC51"/>
      <c r="AD51"/>
      <c r="AE51"/>
      <c r="AF51" s="31"/>
    </row>
    <row r="52" spans="1:32" x14ac:dyDescent="0.25">
      <c r="A52" s="20" t="s">
        <v>61</v>
      </c>
      <c r="B52" s="25" t="s">
        <v>196</v>
      </c>
      <c r="C52" s="20" t="s">
        <v>197</v>
      </c>
      <c r="D52" s="24">
        <v>17</v>
      </c>
      <c r="E52" s="23">
        <v>17</v>
      </c>
      <c r="F52" s="24"/>
      <c r="G52" s="23"/>
      <c r="H52" s="24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>
        <f t="shared" si="1"/>
        <v>17</v>
      </c>
      <c r="Y52" s="23">
        <f t="shared" si="2"/>
        <v>17</v>
      </c>
      <c r="Z52" s="23">
        <v>14.6</v>
      </c>
      <c r="AA52" s="23">
        <f t="shared" si="3"/>
        <v>14.6</v>
      </c>
      <c r="AC52"/>
      <c r="AD52"/>
      <c r="AE52"/>
      <c r="AF52" s="31"/>
    </row>
    <row r="53" spans="1:32" x14ac:dyDescent="0.25">
      <c r="A53" s="20" t="s">
        <v>61</v>
      </c>
      <c r="B53" s="25" t="s">
        <v>199</v>
      </c>
      <c r="C53" s="20" t="s">
        <v>200</v>
      </c>
      <c r="D53" s="24">
        <v>20</v>
      </c>
      <c r="E53" s="23">
        <v>20</v>
      </c>
      <c r="F53" s="24"/>
      <c r="G53" s="23"/>
      <c r="H53" s="24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>
        <f t="shared" si="1"/>
        <v>20</v>
      </c>
      <c r="Y53" s="23">
        <f t="shared" si="2"/>
        <v>20</v>
      </c>
      <c r="Z53" s="23">
        <v>20</v>
      </c>
      <c r="AA53" s="23">
        <f t="shared" si="3"/>
        <v>20</v>
      </c>
      <c r="AC53"/>
      <c r="AD53"/>
      <c r="AE53"/>
      <c r="AF53" s="31"/>
    </row>
    <row r="54" spans="1:32" x14ac:dyDescent="0.25">
      <c r="A54" s="20" t="s">
        <v>99</v>
      </c>
      <c r="B54" s="25" t="s">
        <v>202</v>
      </c>
      <c r="C54" s="20" t="s">
        <v>203</v>
      </c>
      <c r="D54" s="24">
        <v>52</v>
      </c>
      <c r="E54" s="23">
        <v>52</v>
      </c>
      <c r="F54" s="24"/>
      <c r="G54" s="23"/>
      <c r="H54" s="24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>
        <f t="shared" si="1"/>
        <v>52</v>
      </c>
      <c r="Y54" s="23">
        <f t="shared" si="2"/>
        <v>52</v>
      </c>
      <c r="Z54" s="23">
        <v>52.4</v>
      </c>
      <c r="AA54" s="23">
        <f t="shared" si="3"/>
        <v>52</v>
      </c>
      <c r="AC54"/>
      <c r="AD54"/>
      <c r="AE54"/>
      <c r="AF54" s="31"/>
    </row>
    <row r="55" spans="1:32" x14ac:dyDescent="0.25">
      <c r="A55" s="20" t="s">
        <v>15</v>
      </c>
      <c r="B55" s="25" t="s">
        <v>680</v>
      </c>
      <c r="C55" s="20" t="s">
        <v>683</v>
      </c>
      <c r="D55" s="24">
        <v>33</v>
      </c>
      <c r="E55" s="23">
        <v>33</v>
      </c>
      <c r="F55" s="24"/>
      <c r="G55" s="23"/>
      <c r="H55" s="24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>
        <f t="shared" si="1"/>
        <v>33</v>
      </c>
      <c r="Y55" s="23">
        <f t="shared" si="2"/>
        <v>33</v>
      </c>
      <c r="Z55" s="23">
        <v>35.630000000000003</v>
      </c>
      <c r="AA55" s="23">
        <f t="shared" si="3"/>
        <v>33</v>
      </c>
      <c r="AC55"/>
      <c r="AD55"/>
      <c r="AE55"/>
      <c r="AF55" s="31"/>
    </row>
    <row r="56" spans="1:32" x14ac:dyDescent="0.25">
      <c r="A56" s="20" t="s">
        <v>26</v>
      </c>
      <c r="B56" s="25" t="s">
        <v>205</v>
      </c>
      <c r="C56" s="20" t="s">
        <v>206</v>
      </c>
      <c r="D56" s="24">
        <v>55</v>
      </c>
      <c r="E56" s="23">
        <v>55</v>
      </c>
      <c r="F56" s="24"/>
      <c r="G56" s="23"/>
      <c r="H56" s="24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>
        <f t="shared" si="1"/>
        <v>55</v>
      </c>
      <c r="Y56" s="23">
        <f t="shared" si="2"/>
        <v>55</v>
      </c>
      <c r="Z56" s="23">
        <v>23.71</v>
      </c>
      <c r="AA56" s="23">
        <f t="shared" si="3"/>
        <v>23.71</v>
      </c>
      <c r="AC56"/>
      <c r="AD56"/>
      <c r="AE56"/>
      <c r="AF56" s="31"/>
    </row>
    <row r="57" spans="1:32" x14ac:dyDescent="0.25">
      <c r="A57" s="20" t="s">
        <v>61</v>
      </c>
      <c r="B57" s="25" t="s">
        <v>208</v>
      </c>
      <c r="C57" s="20" t="s">
        <v>209</v>
      </c>
      <c r="D57" s="24">
        <v>8</v>
      </c>
      <c r="E57" s="23">
        <v>8</v>
      </c>
      <c r="F57" s="24"/>
      <c r="G57" s="23"/>
      <c r="H57" s="24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>
        <f t="shared" si="1"/>
        <v>8</v>
      </c>
      <c r="Y57" s="23">
        <f t="shared" si="2"/>
        <v>8</v>
      </c>
      <c r="Z57" s="23">
        <v>8.5</v>
      </c>
      <c r="AA57" s="23">
        <f t="shared" si="3"/>
        <v>8</v>
      </c>
      <c r="AC57"/>
      <c r="AD57"/>
      <c r="AE57"/>
      <c r="AF57" s="31"/>
    </row>
    <row r="58" spans="1:32" x14ac:dyDescent="0.25">
      <c r="A58" s="20" t="s">
        <v>61</v>
      </c>
      <c r="B58" s="25" t="s">
        <v>627</v>
      </c>
      <c r="C58" s="20" t="s">
        <v>644</v>
      </c>
      <c r="D58" s="24">
        <v>0</v>
      </c>
      <c r="E58" s="23">
        <v>0</v>
      </c>
      <c r="F58" s="24"/>
      <c r="G58" s="23"/>
      <c r="H58" s="24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>
        <f t="shared" si="1"/>
        <v>0</v>
      </c>
      <c r="Y58" s="23">
        <f t="shared" si="2"/>
        <v>0</v>
      </c>
      <c r="Z58" s="23">
        <v>16.2</v>
      </c>
      <c r="AA58" s="23">
        <f t="shared" si="3"/>
        <v>0</v>
      </c>
      <c r="AC58"/>
      <c r="AD58"/>
      <c r="AE58"/>
      <c r="AF58" s="31"/>
    </row>
    <row r="59" spans="1:32" x14ac:dyDescent="0.25">
      <c r="A59" s="20" t="s">
        <v>15</v>
      </c>
      <c r="B59" s="25" t="s">
        <v>211</v>
      </c>
      <c r="C59" s="20" t="s">
        <v>212</v>
      </c>
      <c r="D59" s="24">
        <v>73</v>
      </c>
      <c r="E59" s="23">
        <v>73</v>
      </c>
      <c r="F59" s="24"/>
      <c r="G59" s="23"/>
      <c r="H59" s="24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>
        <f t="shared" si="1"/>
        <v>73</v>
      </c>
      <c r="Y59" s="23">
        <f t="shared" si="2"/>
        <v>73</v>
      </c>
      <c r="Z59" s="23">
        <v>20</v>
      </c>
      <c r="AA59" s="23">
        <f t="shared" si="3"/>
        <v>20</v>
      </c>
      <c r="AC59"/>
      <c r="AD59"/>
      <c r="AE59"/>
      <c r="AF59" s="31"/>
    </row>
    <row r="60" spans="1:32" x14ac:dyDescent="0.25">
      <c r="A60" s="20" t="s">
        <v>26</v>
      </c>
      <c r="B60" s="25" t="s">
        <v>218</v>
      </c>
      <c r="C60" s="20" t="s">
        <v>219</v>
      </c>
      <c r="D60" s="24">
        <v>24</v>
      </c>
      <c r="E60" s="23">
        <v>24</v>
      </c>
      <c r="F60" s="24"/>
      <c r="G60" s="23"/>
      <c r="H60" s="24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>
        <f t="shared" si="1"/>
        <v>24</v>
      </c>
      <c r="Y60" s="23">
        <f t="shared" si="2"/>
        <v>24</v>
      </c>
      <c r="Z60" s="23">
        <v>23.18</v>
      </c>
      <c r="AA60" s="23">
        <f t="shared" si="3"/>
        <v>23.18</v>
      </c>
      <c r="AC60"/>
      <c r="AD60"/>
      <c r="AE60"/>
      <c r="AF60" s="31"/>
    </row>
    <row r="61" spans="1:32" x14ac:dyDescent="0.25">
      <c r="A61" s="20" t="s">
        <v>26</v>
      </c>
      <c r="B61" s="25" t="s">
        <v>221</v>
      </c>
      <c r="C61" s="20" t="s">
        <v>222</v>
      </c>
      <c r="D61" s="24">
        <v>134</v>
      </c>
      <c r="E61" s="23">
        <v>134</v>
      </c>
      <c r="F61" s="24"/>
      <c r="G61" s="23"/>
      <c r="H61" s="24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>
        <f t="shared" si="1"/>
        <v>134</v>
      </c>
      <c r="Y61" s="23">
        <f t="shared" si="2"/>
        <v>134</v>
      </c>
      <c r="Z61" s="23">
        <v>120.5</v>
      </c>
      <c r="AA61" s="23">
        <f t="shared" si="3"/>
        <v>120.5</v>
      </c>
      <c r="AC61"/>
      <c r="AD61"/>
      <c r="AE61"/>
      <c r="AF61" s="31"/>
    </row>
    <row r="62" spans="1:32" x14ac:dyDescent="0.25">
      <c r="A62" s="20" t="s">
        <v>11</v>
      </c>
      <c r="B62" s="25" t="s">
        <v>228</v>
      </c>
      <c r="C62" s="20" t="s">
        <v>229</v>
      </c>
      <c r="D62" s="24">
        <v>30</v>
      </c>
      <c r="E62" s="23">
        <v>30</v>
      </c>
      <c r="F62" s="24"/>
      <c r="G62" s="23"/>
      <c r="H62" s="24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>
        <f t="shared" si="1"/>
        <v>30</v>
      </c>
      <c r="Y62" s="23">
        <f t="shared" si="2"/>
        <v>30</v>
      </c>
      <c r="Z62" s="23">
        <v>20</v>
      </c>
      <c r="AA62" s="23">
        <f t="shared" si="3"/>
        <v>20</v>
      </c>
      <c r="AC62"/>
      <c r="AD62"/>
      <c r="AE62"/>
      <c r="AF62" s="31"/>
    </row>
    <row r="63" spans="1:32" x14ac:dyDescent="0.25">
      <c r="A63" s="20" t="s">
        <v>84</v>
      </c>
      <c r="B63" s="25" t="s">
        <v>231</v>
      </c>
      <c r="C63" s="20" t="s">
        <v>232</v>
      </c>
      <c r="D63" s="24">
        <v>18</v>
      </c>
      <c r="E63" s="23">
        <v>18</v>
      </c>
      <c r="F63" s="24"/>
      <c r="G63" s="23"/>
      <c r="H63" s="24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>
        <f t="shared" si="1"/>
        <v>18</v>
      </c>
      <c r="Y63" s="23">
        <f t="shared" si="2"/>
        <v>18</v>
      </c>
      <c r="Z63" s="23">
        <v>17.899999999999999</v>
      </c>
      <c r="AA63" s="23">
        <f t="shared" si="3"/>
        <v>17.899999999999999</v>
      </c>
      <c r="AC63"/>
      <c r="AD63"/>
      <c r="AE63"/>
      <c r="AF63" s="31"/>
    </row>
    <row r="64" spans="1:32" x14ac:dyDescent="0.25">
      <c r="A64" s="20" t="s">
        <v>11</v>
      </c>
      <c r="B64" s="25" t="s">
        <v>234</v>
      </c>
      <c r="C64" s="20" t="s">
        <v>235</v>
      </c>
      <c r="D64" s="24">
        <v>12</v>
      </c>
      <c r="E64" s="23">
        <v>12</v>
      </c>
      <c r="F64" s="24"/>
      <c r="G64" s="23"/>
      <c r="H64" s="24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>
        <f t="shared" si="1"/>
        <v>12</v>
      </c>
      <c r="Y64" s="23">
        <f t="shared" si="2"/>
        <v>12</v>
      </c>
      <c r="Z64" s="23">
        <v>13</v>
      </c>
      <c r="AA64" s="23">
        <f t="shared" si="3"/>
        <v>12</v>
      </c>
      <c r="AC64"/>
      <c r="AD64"/>
      <c r="AE64"/>
      <c r="AF64" s="31"/>
    </row>
    <row r="65" spans="1:32" x14ac:dyDescent="0.25">
      <c r="A65" s="20" t="s">
        <v>99</v>
      </c>
      <c r="B65" s="25" t="s">
        <v>237</v>
      </c>
      <c r="C65" s="20" t="s">
        <v>238</v>
      </c>
      <c r="D65" s="24">
        <v>17</v>
      </c>
      <c r="E65" s="23">
        <v>17</v>
      </c>
      <c r="F65" s="24"/>
      <c r="G65" s="23"/>
      <c r="H65" s="24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>
        <f t="shared" si="1"/>
        <v>17</v>
      </c>
      <c r="Y65" s="23">
        <f t="shared" si="2"/>
        <v>17</v>
      </c>
      <c r="Z65" s="23">
        <v>16.899999999999999</v>
      </c>
      <c r="AA65" s="23">
        <f t="shared" si="3"/>
        <v>16.899999999999999</v>
      </c>
      <c r="AC65"/>
      <c r="AD65"/>
      <c r="AE65"/>
      <c r="AF65" s="31"/>
    </row>
    <row r="66" spans="1:32" x14ac:dyDescent="0.25">
      <c r="A66" s="20" t="s">
        <v>84</v>
      </c>
      <c r="B66" s="25" t="s">
        <v>240</v>
      </c>
      <c r="C66" s="20" t="s">
        <v>241</v>
      </c>
      <c r="D66" s="24">
        <v>7</v>
      </c>
      <c r="E66" s="23">
        <v>6.02</v>
      </c>
      <c r="F66" s="24"/>
      <c r="G66" s="23"/>
      <c r="H66" s="24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>
        <f t="shared" si="1"/>
        <v>7</v>
      </c>
      <c r="Y66" s="23">
        <f t="shared" si="2"/>
        <v>6.02</v>
      </c>
      <c r="Z66" s="23">
        <v>2.58</v>
      </c>
      <c r="AA66" s="23">
        <f t="shared" si="3"/>
        <v>2.58</v>
      </c>
      <c r="AC66"/>
      <c r="AD66"/>
      <c r="AE66"/>
      <c r="AF66" s="31"/>
    </row>
    <row r="67" spans="1:32" x14ac:dyDescent="0.25">
      <c r="A67" s="26" t="s">
        <v>36</v>
      </c>
      <c r="B67" s="26" t="s">
        <v>692</v>
      </c>
      <c r="C67" s="26" t="s">
        <v>709</v>
      </c>
      <c r="D67" s="24">
        <v>0</v>
      </c>
      <c r="E67" s="23">
        <v>0</v>
      </c>
      <c r="F67" s="24"/>
      <c r="G67" s="23"/>
      <c r="H67" s="24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>
        <f t="shared" si="1"/>
        <v>0</v>
      </c>
      <c r="Y67" s="23">
        <f t="shared" si="2"/>
        <v>0</v>
      </c>
      <c r="Z67" s="23">
        <v>8.5</v>
      </c>
      <c r="AA67" s="23">
        <f t="shared" si="3"/>
        <v>0</v>
      </c>
      <c r="AC67"/>
      <c r="AD67"/>
      <c r="AE67"/>
      <c r="AF67" s="31"/>
    </row>
    <row r="68" spans="1:32" x14ac:dyDescent="0.25">
      <c r="A68" s="20" t="s">
        <v>84</v>
      </c>
      <c r="B68" s="25" t="s">
        <v>243</v>
      </c>
      <c r="C68" s="20" t="s">
        <v>244</v>
      </c>
      <c r="D68" s="24">
        <v>20</v>
      </c>
      <c r="E68" s="23">
        <v>20</v>
      </c>
      <c r="F68" s="24"/>
      <c r="G68" s="23"/>
      <c r="H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>
        <f t="shared" si="1"/>
        <v>20</v>
      </c>
      <c r="Y68" s="23">
        <f t="shared" si="2"/>
        <v>20</v>
      </c>
      <c r="Z68" s="23">
        <v>20</v>
      </c>
      <c r="AA68" s="23">
        <f t="shared" si="3"/>
        <v>20</v>
      </c>
      <c r="AC68"/>
      <c r="AD68"/>
      <c r="AE68"/>
      <c r="AF68" s="31"/>
    </row>
    <row r="69" spans="1:32" x14ac:dyDescent="0.25">
      <c r="A69" s="20" t="s">
        <v>84</v>
      </c>
      <c r="B69" s="25" t="s">
        <v>246</v>
      </c>
      <c r="C69" s="20" t="s">
        <v>247</v>
      </c>
      <c r="D69" s="24">
        <v>2</v>
      </c>
      <c r="E69" s="23">
        <v>2</v>
      </c>
      <c r="F69" s="24"/>
      <c r="G69" s="23"/>
      <c r="H69" s="24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>
        <f t="shared" si="1"/>
        <v>2</v>
      </c>
      <c r="Y69" s="23">
        <f t="shared" si="2"/>
        <v>2</v>
      </c>
      <c r="Z69" s="23">
        <v>2</v>
      </c>
      <c r="AA69" s="23">
        <f t="shared" si="3"/>
        <v>2</v>
      </c>
      <c r="AC69"/>
      <c r="AD69"/>
      <c r="AE69"/>
      <c r="AF69" s="31"/>
    </row>
    <row r="70" spans="1:32" x14ac:dyDescent="0.25">
      <c r="A70" s="20" t="s">
        <v>26</v>
      </c>
      <c r="B70" s="25" t="s">
        <v>249</v>
      </c>
      <c r="C70" s="20" t="s">
        <v>250</v>
      </c>
      <c r="D70" s="24">
        <v>119</v>
      </c>
      <c r="E70" s="23">
        <v>119</v>
      </c>
      <c r="F70" s="24"/>
      <c r="G70" s="23"/>
      <c r="H70" s="24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>
        <f t="shared" si="1"/>
        <v>119</v>
      </c>
      <c r="Y70" s="23">
        <f t="shared" si="2"/>
        <v>119</v>
      </c>
      <c r="Z70" s="23">
        <v>101.29</v>
      </c>
      <c r="AA70" s="23">
        <f t="shared" si="3"/>
        <v>101.29</v>
      </c>
      <c r="AC70"/>
      <c r="AD70"/>
      <c r="AE70"/>
      <c r="AF70" s="31"/>
    </row>
    <row r="71" spans="1:32" x14ac:dyDescent="0.25">
      <c r="A71" s="20" t="s">
        <v>26</v>
      </c>
      <c r="B71" s="25" t="s">
        <v>253</v>
      </c>
      <c r="C71" s="20" t="s">
        <v>254</v>
      </c>
      <c r="D71" s="24">
        <v>6</v>
      </c>
      <c r="E71" s="23">
        <v>5.5</v>
      </c>
      <c r="F71" s="24"/>
      <c r="G71" s="23"/>
      <c r="H71" s="24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>
        <f t="shared" si="1"/>
        <v>6</v>
      </c>
      <c r="Y71" s="23">
        <f t="shared" si="2"/>
        <v>5.5</v>
      </c>
      <c r="Z71" s="23">
        <v>8.8000000000000007</v>
      </c>
      <c r="AA71" s="23">
        <f t="shared" si="3"/>
        <v>5.5</v>
      </c>
      <c r="AC71"/>
      <c r="AD71"/>
      <c r="AE71"/>
      <c r="AF71" s="31"/>
    </row>
    <row r="72" spans="1:32" x14ac:dyDescent="0.25">
      <c r="A72" s="20" t="s">
        <v>36</v>
      </c>
      <c r="B72" s="25" t="s">
        <v>256</v>
      </c>
      <c r="C72" s="20" t="s">
        <v>257</v>
      </c>
      <c r="D72" s="24">
        <v>30</v>
      </c>
      <c r="E72" s="23">
        <v>30</v>
      </c>
      <c r="F72" s="24"/>
      <c r="G72" s="23"/>
      <c r="H72" s="24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>
        <f t="shared" ref="X72:X135" si="4">ROUND(AVERAGE(D72,F72,H72,J72,L72,N72,P72,R72,T72,V72),2)</f>
        <v>30</v>
      </c>
      <c r="Y72" s="23">
        <f t="shared" ref="Y72:Y135" si="5">ROUND(AVERAGE(E72,G72,I72,K72,M72,O72,Q72,S72,U72,W72),2)</f>
        <v>30</v>
      </c>
      <c r="Z72" s="23">
        <v>29.68</v>
      </c>
      <c r="AA72" s="23">
        <f t="shared" ref="AA72:AA135" si="6">+IF(Z72&gt;Y72,Y72,Z72)</f>
        <v>29.68</v>
      </c>
      <c r="AC72"/>
      <c r="AD72"/>
      <c r="AE72"/>
      <c r="AF72" s="31"/>
    </row>
    <row r="73" spans="1:32" x14ac:dyDescent="0.25">
      <c r="A73" s="20" t="s">
        <v>99</v>
      </c>
      <c r="B73" s="25" t="s">
        <v>261</v>
      </c>
      <c r="C73" s="20" t="s">
        <v>262</v>
      </c>
      <c r="D73" s="24">
        <v>15</v>
      </c>
      <c r="E73" s="23">
        <v>15</v>
      </c>
      <c r="F73" s="24"/>
      <c r="G73" s="23"/>
      <c r="H73" s="24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>
        <f t="shared" si="4"/>
        <v>15</v>
      </c>
      <c r="Y73" s="23">
        <f t="shared" si="5"/>
        <v>15</v>
      </c>
      <c r="Z73" s="23">
        <v>17.399999999999999</v>
      </c>
      <c r="AA73" s="23">
        <f t="shared" si="6"/>
        <v>15</v>
      </c>
      <c r="AC73"/>
      <c r="AD73"/>
      <c r="AE73"/>
      <c r="AF73" s="31"/>
    </row>
    <row r="74" spans="1:32" x14ac:dyDescent="0.25">
      <c r="A74" s="20" t="s">
        <v>65</v>
      </c>
      <c r="B74" s="25" t="s">
        <v>264</v>
      </c>
      <c r="C74" s="20" t="s">
        <v>265</v>
      </c>
      <c r="D74" s="24">
        <v>20</v>
      </c>
      <c r="E74" s="23">
        <v>20</v>
      </c>
      <c r="F74" s="24"/>
      <c r="G74" s="23"/>
      <c r="H74" s="24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>
        <f t="shared" si="4"/>
        <v>20</v>
      </c>
      <c r="Y74" s="23">
        <f t="shared" si="5"/>
        <v>20</v>
      </c>
      <c r="Z74" s="23">
        <v>18.5</v>
      </c>
      <c r="AA74" s="23">
        <f t="shared" si="6"/>
        <v>18.5</v>
      </c>
      <c r="AC74"/>
      <c r="AD74"/>
      <c r="AE74"/>
      <c r="AF74" s="31"/>
    </row>
    <row r="75" spans="1:32" x14ac:dyDescent="0.25">
      <c r="A75" s="20" t="s">
        <v>84</v>
      </c>
      <c r="B75" s="25" t="s">
        <v>267</v>
      </c>
      <c r="C75" s="20" t="s">
        <v>268</v>
      </c>
      <c r="D75" s="24">
        <v>56</v>
      </c>
      <c r="E75" s="23">
        <v>56</v>
      </c>
      <c r="F75" s="24"/>
      <c r="G75" s="23"/>
      <c r="H75" s="24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>
        <f t="shared" si="4"/>
        <v>56</v>
      </c>
      <c r="Y75" s="23">
        <f t="shared" si="5"/>
        <v>56</v>
      </c>
      <c r="Z75" s="23">
        <v>62.97</v>
      </c>
      <c r="AA75" s="23">
        <f t="shared" si="6"/>
        <v>56</v>
      </c>
      <c r="AC75"/>
      <c r="AD75"/>
      <c r="AE75"/>
      <c r="AF75" s="31"/>
    </row>
    <row r="76" spans="1:32" x14ac:dyDescent="0.25">
      <c r="A76" s="20" t="s">
        <v>84</v>
      </c>
      <c r="B76" s="25" t="s">
        <v>272</v>
      </c>
      <c r="C76" s="20" t="s">
        <v>273</v>
      </c>
      <c r="D76" s="24">
        <v>39</v>
      </c>
      <c r="E76" s="23">
        <v>39</v>
      </c>
      <c r="F76" s="24"/>
      <c r="G76" s="23"/>
      <c r="H76" s="24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>
        <f t="shared" si="4"/>
        <v>39</v>
      </c>
      <c r="Y76" s="23">
        <f t="shared" si="5"/>
        <v>39</v>
      </c>
      <c r="Z76" s="23">
        <v>20</v>
      </c>
      <c r="AA76" s="23">
        <f t="shared" si="6"/>
        <v>20</v>
      </c>
      <c r="AC76"/>
      <c r="AD76"/>
      <c r="AE76"/>
      <c r="AF76" s="31"/>
    </row>
    <row r="77" spans="1:32" x14ac:dyDescent="0.25">
      <c r="A77" s="20" t="s">
        <v>36</v>
      </c>
      <c r="B77" s="25" t="s">
        <v>275</v>
      </c>
      <c r="C77" s="20" t="s">
        <v>276</v>
      </c>
      <c r="D77" s="24">
        <v>23</v>
      </c>
      <c r="E77" s="23">
        <v>23</v>
      </c>
      <c r="F77" s="24"/>
      <c r="G77" s="23"/>
      <c r="H77" s="24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>
        <f t="shared" si="4"/>
        <v>23</v>
      </c>
      <c r="Y77" s="23">
        <f t="shared" si="5"/>
        <v>23</v>
      </c>
      <c r="Z77" s="23">
        <v>24.08</v>
      </c>
      <c r="AA77" s="23">
        <f t="shared" si="6"/>
        <v>23</v>
      </c>
      <c r="AC77"/>
      <c r="AD77"/>
      <c r="AE77"/>
      <c r="AF77" s="31"/>
    </row>
    <row r="78" spans="1:32" x14ac:dyDescent="0.25">
      <c r="A78" s="20" t="s">
        <v>36</v>
      </c>
      <c r="B78" s="25" t="s">
        <v>278</v>
      </c>
      <c r="C78" s="20" t="s">
        <v>279</v>
      </c>
      <c r="D78" s="24">
        <v>35</v>
      </c>
      <c r="E78" s="23">
        <v>35</v>
      </c>
      <c r="F78" s="24"/>
      <c r="G78" s="23"/>
      <c r="H78" s="24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>
        <f t="shared" si="4"/>
        <v>35</v>
      </c>
      <c r="Y78" s="23">
        <f t="shared" si="5"/>
        <v>35</v>
      </c>
      <c r="Z78" s="23">
        <v>26.46</v>
      </c>
      <c r="AA78" s="23">
        <f t="shared" si="6"/>
        <v>26.46</v>
      </c>
      <c r="AC78"/>
      <c r="AD78"/>
      <c r="AE78"/>
      <c r="AF78" s="31"/>
    </row>
    <row r="79" spans="1:32" x14ac:dyDescent="0.25">
      <c r="A79" s="20" t="s">
        <v>61</v>
      </c>
      <c r="B79" s="25" t="s">
        <v>282</v>
      </c>
      <c r="C79" s="20" t="s">
        <v>283</v>
      </c>
      <c r="D79" s="24">
        <v>38</v>
      </c>
      <c r="E79" s="23">
        <v>38</v>
      </c>
      <c r="F79" s="24"/>
      <c r="G79" s="23"/>
      <c r="H79" s="24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>
        <f t="shared" si="4"/>
        <v>38</v>
      </c>
      <c r="Y79" s="23">
        <f t="shared" si="5"/>
        <v>38</v>
      </c>
      <c r="Z79" s="23">
        <v>34.89</v>
      </c>
      <c r="AA79" s="23">
        <f t="shared" si="6"/>
        <v>34.89</v>
      </c>
      <c r="AC79"/>
      <c r="AD79"/>
      <c r="AE79"/>
      <c r="AF79" s="31"/>
    </row>
    <row r="80" spans="1:32" x14ac:dyDescent="0.25">
      <c r="A80" s="20" t="s">
        <v>61</v>
      </c>
      <c r="B80" s="25" t="s">
        <v>285</v>
      </c>
      <c r="C80" s="20" t="s">
        <v>286</v>
      </c>
      <c r="D80" s="24">
        <v>17</v>
      </c>
      <c r="E80" s="23">
        <v>17</v>
      </c>
      <c r="F80" s="24"/>
      <c r="G80" s="23"/>
      <c r="H80" s="24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>
        <f t="shared" si="4"/>
        <v>17</v>
      </c>
      <c r="Y80" s="23">
        <f t="shared" si="5"/>
        <v>17</v>
      </c>
      <c r="Z80" s="23">
        <v>20</v>
      </c>
      <c r="AA80" s="23">
        <f t="shared" si="6"/>
        <v>17</v>
      </c>
      <c r="AC80"/>
      <c r="AD80"/>
      <c r="AE80"/>
      <c r="AF80" s="31"/>
    </row>
    <row r="81" spans="1:32" x14ac:dyDescent="0.25">
      <c r="A81" s="20" t="s">
        <v>61</v>
      </c>
      <c r="B81" s="25" t="s">
        <v>288</v>
      </c>
      <c r="C81" s="20" t="s">
        <v>289</v>
      </c>
      <c r="D81" s="24">
        <v>23</v>
      </c>
      <c r="E81" s="23">
        <v>23</v>
      </c>
      <c r="F81" s="24"/>
      <c r="G81" s="23"/>
      <c r="H81" s="24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>
        <f t="shared" si="4"/>
        <v>23</v>
      </c>
      <c r="Y81" s="23">
        <f t="shared" si="5"/>
        <v>23</v>
      </c>
      <c r="Z81" s="23">
        <v>23.49</v>
      </c>
      <c r="AA81" s="23">
        <f t="shared" si="6"/>
        <v>23</v>
      </c>
      <c r="AC81"/>
      <c r="AD81"/>
      <c r="AE81"/>
      <c r="AF81" s="31"/>
    </row>
    <row r="82" spans="1:32" x14ac:dyDescent="0.25">
      <c r="A82" s="20" t="s">
        <v>36</v>
      </c>
      <c r="B82" s="25" t="s">
        <v>629</v>
      </c>
      <c r="C82" s="20" t="s">
        <v>663</v>
      </c>
      <c r="D82" s="24">
        <v>0</v>
      </c>
      <c r="E82" s="23">
        <v>0</v>
      </c>
      <c r="F82" s="24"/>
      <c r="G82" s="23"/>
      <c r="H82" s="24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>
        <f t="shared" si="4"/>
        <v>0</v>
      </c>
      <c r="Y82" s="23">
        <f t="shared" si="5"/>
        <v>0</v>
      </c>
      <c r="Z82" s="23">
        <v>109.57</v>
      </c>
      <c r="AA82" s="23">
        <f t="shared" si="6"/>
        <v>0</v>
      </c>
      <c r="AC82"/>
      <c r="AD82"/>
      <c r="AE82"/>
      <c r="AF82" s="31"/>
    </row>
    <row r="83" spans="1:32" x14ac:dyDescent="0.25">
      <c r="A83" s="20" t="s">
        <v>99</v>
      </c>
      <c r="B83" s="25" t="s">
        <v>291</v>
      </c>
      <c r="C83" s="20" t="s">
        <v>292</v>
      </c>
      <c r="D83" s="24">
        <v>32</v>
      </c>
      <c r="E83" s="23">
        <v>32</v>
      </c>
      <c r="F83" s="24"/>
      <c r="G83" s="23"/>
      <c r="H83" s="24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>
        <f t="shared" si="4"/>
        <v>32</v>
      </c>
      <c r="Y83" s="23">
        <f t="shared" si="5"/>
        <v>32</v>
      </c>
      <c r="Z83" s="23">
        <v>20.059999999999999</v>
      </c>
      <c r="AA83" s="23">
        <f t="shared" si="6"/>
        <v>20.059999999999999</v>
      </c>
      <c r="AC83"/>
      <c r="AD83"/>
      <c r="AE83"/>
      <c r="AF83" s="31"/>
    </row>
    <row r="84" spans="1:32" x14ac:dyDescent="0.25">
      <c r="A84" s="20" t="s">
        <v>65</v>
      </c>
      <c r="B84" s="25" t="s">
        <v>294</v>
      </c>
      <c r="C84" s="20" t="s">
        <v>295</v>
      </c>
      <c r="D84" s="24">
        <v>0</v>
      </c>
      <c r="E84" s="23">
        <v>0</v>
      </c>
      <c r="F84" s="24"/>
      <c r="G84" s="23"/>
      <c r="H84" s="24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>
        <f t="shared" si="4"/>
        <v>0</v>
      </c>
      <c r="Y84" s="23">
        <f t="shared" si="5"/>
        <v>0</v>
      </c>
      <c r="Z84" s="23">
        <v>1.8</v>
      </c>
      <c r="AA84" s="23">
        <f t="shared" si="6"/>
        <v>0</v>
      </c>
      <c r="AC84"/>
      <c r="AD84"/>
      <c r="AE84"/>
      <c r="AF84" s="31"/>
    </row>
    <row r="85" spans="1:32" x14ac:dyDescent="0.25">
      <c r="A85" s="20" t="s">
        <v>84</v>
      </c>
      <c r="B85" s="25" t="s">
        <v>297</v>
      </c>
      <c r="C85" s="20" t="s">
        <v>298</v>
      </c>
      <c r="D85" s="24">
        <v>27</v>
      </c>
      <c r="E85" s="23">
        <v>27</v>
      </c>
      <c r="F85" s="24"/>
      <c r="G85" s="23"/>
      <c r="H85" s="24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>
        <f t="shared" si="4"/>
        <v>27</v>
      </c>
      <c r="Y85" s="23">
        <f t="shared" si="5"/>
        <v>27</v>
      </c>
      <c r="Z85" s="23">
        <v>20</v>
      </c>
      <c r="AA85" s="23">
        <f t="shared" si="6"/>
        <v>20</v>
      </c>
      <c r="AC85"/>
      <c r="AD85"/>
      <c r="AE85"/>
      <c r="AF85" s="31"/>
    </row>
    <row r="86" spans="1:32" x14ac:dyDescent="0.25">
      <c r="A86" s="20" t="s">
        <v>36</v>
      </c>
      <c r="B86" s="25" t="s">
        <v>301</v>
      </c>
      <c r="C86" s="20" t="s">
        <v>302</v>
      </c>
      <c r="D86" s="24">
        <v>38</v>
      </c>
      <c r="E86" s="23">
        <v>38</v>
      </c>
      <c r="F86" s="24"/>
      <c r="G86" s="23"/>
      <c r="H86" s="24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>
        <f t="shared" si="4"/>
        <v>38</v>
      </c>
      <c r="Y86" s="23">
        <f t="shared" si="5"/>
        <v>38</v>
      </c>
      <c r="Z86" s="23">
        <v>39.71</v>
      </c>
      <c r="AA86" s="23">
        <f t="shared" si="6"/>
        <v>38</v>
      </c>
      <c r="AC86"/>
      <c r="AD86"/>
      <c r="AE86"/>
      <c r="AF86" s="31"/>
    </row>
    <row r="87" spans="1:32" x14ac:dyDescent="0.25">
      <c r="A87" s="20" t="s">
        <v>61</v>
      </c>
      <c r="B87" s="25" t="s">
        <v>303</v>
      </c>
      <c r="C87" s="20" t="s">
        <v>304</v>
      </c>
      <c r="D87" s="24">
        <v>18</v>
      </c>
      <c r="E87" s="23">
        <v>17.600000000000001</v>
      </c>
      <c r="F87" s="24"/>
      <c r="G87" s="23"/>
      <c r="H87" s="24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>
        <f t="shared" si="4"/>
        <v>18</v>
      </c>
      <c r="Y87" s="23">
        <f t="shared" si="5"/>
        <v>17.600000000000001</v>
      </c>
      <c r="Z87" s="23">
        <v>17.75</v>
      </c>
      <c r="AA87" s="23">
        <f t="shared" si="6"/>
        <v>17.600000000000001</v>
      </c>
      <c r="AC87"/>
      <c r="AD87"/>
      <c r="AE87"/>
      <c r="AF87" s="31"/>
    </row>
    <row r="88" spans="1:32" x14ac:dyDescent="0.25">
      <c r="A88" s="20" t="s">
        <v>11</v>
      </c>
      <c r="B88" s="25" t="s">
        <v>307</v>
      </c>
      <c r="C88" s="20" t="s">
        <v>308</v>
      </c>
      <c r="D88" s="24">
        <v>17</v>
      </c>
      <c r="E88" s="23">
        <v>17</v>
      </c>
      <c r="F88" s="24"/>
      <c r="G88" s="23"/>
      <c r="H88" s="24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>
        <f t="shared" si="4"/>
        <v>17</v>
      </c>
      <c r="Y88" s="23">
        <f t="shared" si="5"/>
        <v>17</v>
      </c>
      <c r="Z88" s="23">
        <v>12.7</v>
      </c>
      <c r="AA88" s="23">
        <f t="shared" si="6"/>
        <v>12.7</v>
      </c>
      <c r="AC88"/>
      <c r="AD88"/>
      <c r="AE88"/>
      <c r="AF88" s="31"/>
    </row>
    <row r="89" spans="1:32" x14ac:dyDescent="0.25">
      <c r="A89" s="20" t="s">
        <v>72</v>
      </c>
      <c r="B89" s="25" t="s">
        <v>310</v>
      </c>
      <c r="C89" s="20" t="s">
        <v>311</v>
      </c>
      <c r="D89" s="24">
        <v>32</v>
      </c>
      <c r="E89" s="23">
        <v>32</v>
      </c>
      <c r="F89" s="24"/>
      <c r="G89" s="23"/>
      <c r="H89" s="24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>
        <f t="shared" si="4"/>
        <v>32</v>
      </c>
      <c r="Y89" s="23">
        <f t="shared" si="5"/>
        <v>32</v>
      </c>
      <c r="Z89" s="23">
        <v>26.73</v>
      </c>
      <c r="AA89" s="23">
        <f t="shared" si="6"/>
        <v>26.73</v>
      </c>
      <c r="AC89"/>
      <c r="AD89"/>
      <c r="AE89"/>
      <c r="AF89" s="31"/>
    </row>
    <row r="90" spans="1:32" x14ac:dyDescent="0.25">
      <c r="A90" s="20" t="s">
        <v>61</v>
      </c>
      <c r="B90" s="25" t="s">
        <v>312</v>
      </c>
      <c r="C90" s="20" t="s">
        <v>313</v>
      </c>
      <c r="D90" s="24">
        <v>2</v>
      </c>
      <c r="E90" s="23">
        <v>2</v>
      </c>
      <c r="F90" s="24"/>
      <c r="G90" s="23"/>
      <c r="H90" s="24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>
        <f t="shared" si="4"/>
        <v>2</v>
      </c>
      <c r="Y90" s="23">
        <f t="shared" si="5"/>
        <v>2</v>
      </c>
      <c r="Z90" s="23">
        <v>2.2400000000000002</v>
      </c>
      <c r="AA90" s="23">
        <f t="shared" si="6"/>
        <v>2</v>
      </c>
      <c r="AC90"/>
      <c r="AD90"/>
      <c r="AE90"/>
      <c r="AF90" s="31"/>
    </row>
    <row r="91" spans="1:32" x14ac:dyDescent="0.25">
      <c r="A91" s="20" t="s">
        <v>61</v>
      </c>
      <c r="B91" s="25" t="s">
        <v>631</v>
      </c>
      <c r="C91" s="20" t="s">
        <v>672</v>
      </c>
      <c r="D91" s="24">
        <v>0</v>
      </c>
      <c r="E91" s="23">
        <v>0</v>
      </c>
      <c r="F91" s="24"/>
      <c r="G91" s="23"/>
      <c r="H91" s="24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>
        <f t="shared" si="4"/>
        <v>0</v>
      </c>
      <c r="Y91" s="23">
        <f t="shared" si="5"/>
        <v>0</v>
      </c>
      <c r="Z91" s="23">
        <v>81.33</v>
      </c>
      <c r="AA91" s="23">
        <f t="shared" si="6"/>
        <v>0</v>
      </c>
      <c r="AC91"/>
      <c r="AD91"/>
      <c r="AE91"/>
      <c r="AF91" s="31"/>
    </row>
    <row r="92" spans="1:32" x14ac:dyDescent="0.25">
      <c r="A92" s="20" t="s">
        <v>36</v>
      </c>
      <c r="B92" s="25" t="s">
        <v>315</v>
      </c>
      <c r="C92" s="20" t="s">
        <v>316</v>
      </c>
      <c r="D92" s="24">
        <v>49</v>
      </c>
      <c r="E92" s="23">
        <v>49</v>
      </c>
      <c r="F92" s="24"/>
      <c r="G92" s="23"/>
      <c r="H92" s="24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>
        <f t="shared" si="4"/>
        <v>49</v>
      </c>
      <c r="Y92" s="23">
        <f t="shared" si="5"/>
        <v>49</v>
      </c>
      <c r="Z92" s="23">
        <v>30.4</v>
      </c>
      <c r="AA92" s="23">
        <f t="shared" si="6"/>
        <v>30.4</v>
      </c>
      <c r="AC92"/>
      <c r="AD92"/>
      <c r="AE92"/>
      <c r="AF92" s="31"/>
    </row>
    <row r="93" spans="1:32" x14ac:dyDescent="0.25">
      <c r="A93" s="20" t="s">
        <v>84</v>
      </c>
      <c r="B93" s="25" t="s">
        <v>319</v>
      </c>
      <c r="C93" s="20" t="s">
        <v>320</v>
      </c>
      <c r="D93" s="24">
        <v>13</v>
      </c>
      <c r="E93" s="23">
        <v>13</v>
      </c>
      <c r="F93" s="24"/>
      <c r="G93" s="23"/>
      <c r="H93" s="24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>
        <f t="shared" si="4"/>
        <v>13</v>
      </c>
      <c r="Y93" s="23">
        <f t="shared" si="5"/>
        <v>13</v>
      </c>
      <c r="Z93" s="23">
        <v>9.1199999999999992</v>
      </c>
      <c r="AA93" s="23">
        <f t="shared" si="6"/>
        <v>9.1199999999999992</v>
      </c>
      <c r="AC93"/>
      <c r="AD93"/>
      <c r="AE93"/>
      <c r="AF93" s="31"/>
    </row>
    <row r="94" spans="1:32" x14ac:dyDescent="0.25">
      <c r="A94" s="20" t="s">
        <v>61</v>
      </c>
      <c r="B94" s="25" t="s">
        <v>322</v>
      </c>
      <c r="C94" s="20" t="s">
        <v>323</v>
      </c>
      <c r="D94" s="24">
        <v>11</v>
      </c>
      <c r="E94" s="23">
        <v>11</v>
      </c>
      <c r="F94" s="24"/>
      <c r="G94" s="23"/>
      <c r="H94" s="24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>
        <f t="shared" si="4"/>
        <v>11</v>
      </c>
      <c r="Y94" s="23">
        <f t="shared" si="5"/>
        <v>11</v>
      </c>
      <c r="Z94" s="23">
        <v>17.8</v>
      </c>
      <c r="AA94" s="23">
        <f t="shared" si="6"/>
        <v>11</v>
      </c>
      <c r="AC94"/>
      <c r="AD94"/>
      <c r="AE94"/>
      <c r="AF94" s="31"/>
    </row>
    <row r="95" spans="1:32" x14ac:dyDescent="0.25">
      <c r="A95" s="20" t="s">
        <v>26</v>
      </c>
      <c r="B95" s="25" t="s">
        <v>325</v>
      </c>
      <c r="C95" s="20" t="s">
        <v>326</v>
      </c>
      <c r="D95" s="24">
        <v>15</v>
      </c>
      <c r="E95" s="23">
        <v>15</v>
      </c>
      <c r="F95" s="24"/>
      <c r="G95" s="23"/>
      <c r="H95" s="24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>
        <f t="shared" si="4"/>
        <v>15</v>
      </c>
      <c r="Y95" s="23">
        <f t="shared" si="5"/>
        <v>15</v>
      </c>
      <c r="Z95" s="23">
        <v>15.4</v>
      </c>
      <c r="AA95" s="23">
        <f t="shared" si="6"/>
        <v>15</v>
      </c>
      <c r="AC95"/>
      <c r="AD95"/>
      <c r="AE95"/>
      <c r="AF95" s="31"/>
    </row>
    <row r="96" spans="1:32" x14ac:dyDescent="0.25">
      <c r="A96" s="20" t="s">
        <v>84</v>
      </c>
      <c r="B96" s="25" t="s">
        <v>328</v>
      </c>
      <c r="C96" s="20" t="s">
        <v>329</v>
      </c>
      <c r="D96" s="24">
        <v>9</v>
      </c>
      <c r="E96" s="23">
        <v>9</v>
      </c>
      <c r="F96" s="24"/>
      <c r="G96" s="23"/>
      <c r="H96" s="24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>
        <f t="shared" si="4"/>
        <v>9</v>
      </c>
      <c r="Y96" s="23">
        <f t="shared" si="5"/>
        <v>9</v>
      </c>
      <c r="Z96" s="23">
        <v>8</v>
      </c>
      <c r="AA96" s="23">
        <f t="shared" si="6"/>
        <v>8</v>
      </c>
      <c r="AC96"/>
      <c r="AD96"/>
      <c r="AE96"/>
      <c r="AF96" s="31"/>
    </row>
    <row r="97" spans="1:32" x14ac:dyDescent="0.25">
      <c r="A97" s="20" t="s">
        <v>65</v>
      </c>
      <c r="B97" s="25" t="s">
        <v>331</v>
      </c>
      <c r="C97" s="20" t="s">
        <v>332</v>
      </c>
      <c r="D97" s="24">
        <v>17</v>
      </c>
      <c r="E97" s="23">
        <v>17</v>
      </c>
      <c r="F97" s="24"/>
      <c r="G97" s="23"/>
      <c r="H97" s="24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>
        <f t="shared" si="4"/>
        <v>17</v>
      </c>
      <c r="Y97" s="23">
        <f t="shared" si="5"/>
        <v>17</v>
      </c>
      <c r="Z97" s="23">
        <v>16.3</v>
      </c>
      <c r="AA97" s="23">
        <f t="shared" si="6"/>
        <v>16.3</v>
      </c>
      <c r="AC97"/>
      <c r="AD97"/>
      <c r="AE97"/>
      <c r="AF97" s="31"/>
    </row>
    <row r="98" spans="1:32" x14ac:dyDescent="0.25">
      <c r="A98" s="20" t="s">
        <v>61</v>
      </c>
      <c r="B98" s="25" t="s">
        <v>334</v>
      </c>
      <c r="C98" s="20" t="s">
        <v>335</v>
      </c>
      <c r="D98" s="24">
        <v>32</v>
      </c>
      <c r="E98" s="23">
        <v>32</v>
      </c>
      <c r="F98" s="24"/>
      <c r="G98" s="23"/>
      <c r="H98" s="24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>
        <f t="shared" si="4"/>
        <v>32</v>
      </c>
      <c r="Y98" s="23">
        <f t="shared" si="5"/>
        <v>32</v>
      </c>
      <c r="Z98" s="23">
        <v>20</v>
      </c>
      <c r="AA98" s="23">
        <f t="shared" si="6"/>
        <v>20</v>
      </c>
      <c r="AC98"/>
      <c r="AD98"/>
      <c r="AE98"/>
      <c r="AF98" s="31"/>
    </row>
    <row r="99" spans="1:32" x14ac:dyDescent="0.25">
      <c r="A99" s="20" t="s">
        <v>61</v>
      </c>
      <c r="B99" s="25" t="s">
        <v>338</v>
      </c>
      <c r="C99" s="20" t="s">
        <v>339</v>
      </c>
      <c r="D99" s="24">
        <v>17</v>
      </c>
      <c r="E99" s="23">
        <v>17</v>
      </c>
      <c r="F99" s="24"/>
      <c r="G99" s="23"/>
      <c r="H99" s="24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>
        <f t="shared" si="4"/>
        <v>17</v>
      </c>
      <c r="Y99" s="23">
        <f t="shared" si="5"/>
        <v>17</v>
      </c>
      <c r="Z99" s="23">
        <v>16.8</v>
      </c>
      <c r="AA99" s="23">
        <f t="shared" si="6"/>
        <v>16.8</v>
      </c>
      <c r="AC99"/>
      <c r="AD99"/>
      <c r="AE99"/>
      <c r="AF99" s="31"/>
    </row>
    <row r="100" spans="1:32" x14ac:dyDescent="0.25">
      <c r="A100" s="20" t="s">
        <v>11</v>
      </c>
      <c r="B100" s="25" t="s">
        <v>341</v>
      </c>
      <c r="C100" s="20" t="s">
        <v>342</v>
      </c>
      <c r="D100" s="24">
        <v>88</v>
      </c>
      <c r="E100" s="23">
        <v>82.72</v>
      </c>
      <c r="F100" s="24"/>
      <c r="G100" s="23"/>
      <c r="H100" s="24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>
        <f t="shared" si="4"/>
        <v>88</v>
      </c>
      <c r="Y100" s="23">
        <f t="shared" si="5"/>
        <v>82.72</v>
      </c>
      <c r="Z100" s="23">
        <v>80.180000000000007</v>
      </c>
      <c r="AA100" s="23">
        <f t="shared" si="6"/>
        <v>80.180000000000007</v>
      </c>
      <c r="AC100"/>
      <c r="AD100"/>
      <c r="AE100"/>
      <c r="AF100" s="31"/>
    </row>
    <row r="101" spans="1:32" x14ac:dyDescent="0.25">
      <c r="A101" s="20" t="s">
        <v>65</v>
      </c>
      <c r="B101" s="25" t="s">
        <v>346</v>
      </c>
      <c r="C101" s="20" t="s">
        <v>347</v>
      </c>
      <c r="D101" s="24">
        <v>4</v>
      </c>
      <c r="E101" s="23">
        <v>3.25</v>
      </c>
      <c r="F101" s="24"/>
      <c r="G101" s="23"/>
      <c r="H101" s="24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>
        <f t="shared" si="4"/>
        <v>4</v>
      </c>
      <c r="Y101" s="23">
        <f t="shared" si="5"/>
        <v>3.25</v>
      </c>
      <c r="Z101" s="23">
        <v>2</v>
      </c>
      <c r="AA101" s="23">
        <f t="shared" si="6"/>
        <v>2</v>
      </c>
      <c r="AC101"/>
      <c r="AD101"/>
      <c r="AE101"/>
      <c r="AF101" s="31"/>
    </row>
    <row r="102" spans="1:32" x14ac:dyDescent="0.25">
      <c r="A102" s="20" t="s">
        <v>84</v>
      </c>
      <c r="B102" s="25" t="s">
        <v>349</v>
      </c>
      <c r="C102" s="20" t="s">
        <v>350</v>
      </c>
      <c r="D102" s="24">
        <v>11</v>
      </c>
      <c r="E102" s="23">
        <v>10.42</v>
      </c>
      <c r="F102" s="24"/>
      <c r="G102" s="23"/>
      <c r="H102" s="24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>
        <f t="shared" si="4"/>
        <v>11</v>
      </c>
      <c r="Y102" s="23">
        <f t="shared" si="5"/>
        <v>10.42</v>
      </c>
      <c r="Z102" s="23">
        <v>12.72</v>
      </c>
      <c r="AA102" s="23">
        <f t="shared" si="6"/>
        <v>10.42</v>
      </c>
      <c r="AC102"/>
      <c r="AD102"/>
      <c r="AE102"/>
      <c r="AF102" s="31"/>
    </row>
    <row r="103" spans="1:32" x14ac:dyDescent="0.25">
      <c r="A103" s="20" t="s">
        <v>11</v>
      </c>
      <c r="B103" s="25" t="s">
        <v>626</v>
      </c>
      <c r="C103" s="20" t="s">
        <v>640</v>
      </c>
      <c r="D103" s="24">
        <v>82</v>
      </c>
      <c r="E103" s="23">
        <v>82</v>
      </c>
      <c r="F103" s="24"/>
      <c r="G103" s="23"/>
      <c r="H103" s="24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>
        <f t="shared" si="4"/>
        <v>82</v>
      </c>
      <c r="Y103" s="23">
        <f t="shared" si="5"/>
        <v>82</v>
      </c>
      <c r="Z103" s="23">
        <v>68.8</v>
      </c>
      <c r="AA103" s="23">
        <f t="shared" si="6"/>
        <v>68.8</v>
      </c>
      <c r="AC103"/>
      <c r="AD103"/>
      <c r="AE103"/>
      <c r="AF103" s="31"/>
    </row>
    <row r="104" spans="1:32" x14ac:dyDescent="0.25">
      <c r="A104" s="20" t="s">
        <v>65</v>
      </c>
      <c r="B104" s="25" t="s">
        <v>352</v>
      </c>
      <c r="C104" s="20" t="s">
        <v>353</v>
      </c>
      <c r="D104" s="24">
        <v>4</v>
      </c>
      <c r="E104" s="23">
        <v>4</v>
      </c>
      <c r="F104" s="24"/>
      <c r="G104" s="23"/>
      <c r="H104" s="24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>
        <f t="shared" si="4"/>
        <v>4</v>
      </c>
      <c r="Y104" s="23">
        <f t="shared" si="5"/>
        <v>4</v>
      </c>
      <c r="Z104" s="23">
        <v>11</v>
      </c>
      <c r="AA104" s="23">
        <f t="shared" si="6"/>
        <v>4</v>
      </c>
      <c r="AC104"/>
      <c r="AD104"/>
      <c r="AE104"/>
      <c r="AF104" s="31"/>
    </row>
    <row r="105" spans="1:32" x14ac:dyDescent="0.25">
      <c r="A105" s="20" t="s">
        <v>61</v>
      </c>
      <c r="B105" s="25" t="s">
        <v>355</v>
      </c>
      <c r="C105" s="20" t="s">
        <v>356</v>
      </c>
      <c r="D105" s="24">
        <v>12</v>
      </c>
      <c r="E105" s="23">
        <v>12</v>
      </c>
      <c r="F105" s="24"/>
      <c r="G105" s="23"/>
      <c r="H105" s="24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>
        <f t="shared" si="4"/>
        <v>12</v>
      </c>
      <c r="Y105" s="23">
        <f t="shared" si="5"/>
        <v>12</v>
      </c>
      <c r="Z105" s="23">
        <v>17.600000000000001</v>
      </c>
      <c r="AA105" s="23">
        <f t="shared" si="6"/>
        <v>12</v>
      </c>
      <c r="AC105"/>
      <c r="AD105"/>
      <c r="AE105"/>
      <c r="AF105" s="31"/>
    </row>
    <row r="106" spans="1:32" x14ac:dyDescent="0.25">
      <c r="A106" s="20" t="s">
        <v>15</v>
      </c>
      <c r="B106" s="25" t="s">
        <v>358</v>
      </c>
      <c r="C106" s="20" t="s">
        <v>359</v>
      </c>
      <c r="D106" s="24">
        <v>170</v>
      </c>
      <c r="E106" s="23">
        <v>170</v>
      </c>
      <c r="F106" s="24"/>
      <c r="G106" s="23"/>
      <c r="H106" s="24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>
        <f t="shared" si="4"/>
        <v>170</v>
      </c>
      <c r="Y106" s="23">
        <f t="shared" si="5"/>
        <v>170</v>
      </c>
      <c r="Z106" s="23">
        <v>29.46</v>
      </c>
      <c r="AA106" s="23">
        <f t="shared" si="6"/>
        <v>29.46</v>
      </c>
      <c r="AC106"/>
      <c r="AD106"/>
      <c r="AE106"/>
      <c r="AF106" s="31"/>
    </row>
    <row r="107" spans="1:32" x14ac:dyDescent="0.25">
      <c r="A107" s="20" t="s">
        <v>11</v>
      </c>
      <c r="B107" s="25" t="s">
        <v>365</v>
      </c>
      <c r="C107" s="20" t="s">
        <v>366</v>
      </c>
      <c r="D107" s="24">
        <v>20</v>
      </c>
      <c r="E107" s="23">
        <v>20</v>
      </c>
      <c r="F107" s="24"/>
      <c r="G107" s="23"/>
      <c r="H107" s="24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>
        <f t="shared" si="4"/>
        <v>20</v>
      </c>
      <c r="Y107" s="23">
        <f t="shared" si="5"/>
        <v>20</v>
      </c>
      <c r="Z107" s="23">
        <v>20</v>
      </c>
      <c r="AA107" s="23">
        <f t="shared" si="6"/>
        <v>20</v>
      </c>
      <c r="AC107"/>
      <c r="AD107"/>
      <c r="AE107"/>
      <c r="AF107" s="31"/>
    </row>
    <row r="108" spans="1:32" x14ac:dyDescent="0.25">
      <c r="A108" s="20" t="s">
        <v>72</v>
      </c>
      <c r="B108" s="25" t="s">
        <v>368</v>
      </c>
      <c r="C108" s="20" t="s">
        <v>369</v>
      </c>
      <c r="D108" s="24">
        <v>25</v>
      </c>
      <c r="E108" s="23">
        <v>25</v>
      </c>
      <c r="F108" s="24"/>
      <c r="G108" s="23"/>
      <c r="H108" s="24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>
        <f t="shared" si="4"/>
        <v>25</v>
      </c>
      <c r="Y108" s="23">
        <f t="shared" si="5"/>
        <v>25</v>
      </c>
      <c r="Z108" s="23">
        <v>20.79</v>
      </c>
      <c r="AA108" s="23">
        <f t="shared" si="6"/>
        <v>20.79</v>
      </c>
      <c r="AC108"/>
      <c r="AD108"/>
      <c r="AE108"/>
      <c r="AF108" s="31"/>
    </row>
    <row r="109" spans="1:32" x14ac:dyDescent="0.25">
      <c r="A109" s="20" t="s">
        <v>72</v>
      </c>
      <c r="B109" s="25" t="s">
        <v>371</v>
      </c>
      <c r="C109" s="20" t="s">
        <v>372</v>
      </c>
      <c r="D109" s="24">
        <v>34</v>
      </c>
      <c r="E109" s="23">
        <v>33.5</v>
      </c>
      <c r="F109" s="24"/>
      <c r="G109" s="23"/>
      <c r="H109" s="24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>
        <f t="shared" si="4"/>
        <v>34</v>
      </c>
      <c r="Y109" s="23">
        <f t="shared" si="5"/>
        <v>33.5</v>
      </c>
      <c r="Z109" s="23">
        <v>20</v>
      </c>
      <c r="AA109" s="23">
        <f t="shared" si="6"/>
        <v>20</v>
      </c>
      <c r="AC109"/>
      <c r="AD109"/>
      <c r="AE109"/>
      <c r="AF109" s="31"/>
    </row>
    <row r="110" spans="1:32" x14ac:dyDescent="0.25">
      <c r="A110" s="20" t="s">
        <v>11</v>
      </c>
      <c r="B110" s="25" t="s">
        <v>374</v>
      </c>
      <c r="C110" s="20" t="s">
        <v>375</v>
      </c>
      <c r="D110" s="24">
        <v>6</v>
      </c>
      <c r="E110" s="23">
        <v>6</v>
      </c>
      <c r="F110" s="24"/>
      <c r="G110" s="23"/>
      <c r="H110" s="24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>
        <f t="shared" si="4"/>
        <v>6</v>
      </c>
      <c r="Y110" s="23">
        <f t="shared" si="5"/>
        <v>6</v>
      </c>
      <c r="Z110" s="23">
        <v>13.9</v>
      </c>
      <c r="AA110" s="23">
        <f t="shared" si="6"/>
        <v>6</v>
      </c>
      <c r="AC110"/>
      <c r="AD110"/>
      <c r="AE110"/>
      <c r="AF110" s="31"/>
    </row>
    <row r="111" spans="1:32" x14ac:dyDescent="0.25">
      <c r="A111" s="20" t="s">
        <v>11</v>
      </c>
      <c r="B111" s="25" t="s">
        <v>377</v>
      </c>
      <c r="C111" s="20" t="s">
        <v>378</v>
      </c>
      <c r="D111" s="24">
        <v>54</v>
      </c>
      <c r="E111" s="23">
        <v>54</v>
      </c>
      <c r="F111" s="24"/>
      <c r="G111" s="23"/>
      <c r="H111" s="24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>
        <f t="shared" si="4"/>
        <v>54</v>
      </c>
      <c r="Y111" s="23">
        <f t="shared" si="5"/>
        <v>54</v>
      </c>
      <c r="Z111" s="23">
        <v>47.09</v>
      </c>
      <c r="AA111" s="23">
        <f t="shared" si="6"/>
        <v>47.09</v>
      </c>
      <c r="AC111"/>
      <c r="AD111"/>
      <c r="AE111"/>
      <c r="AF111" s="31"/>
    </row>
    <row r="112" spans="1:32" x14ac:dyDescent="0.25">
      <c r="A112" s="20" t="s">
        <v>15</v>
      </c>
      <c r="B112" s="25" t="s">
        <v>628</v>
      </c>
      <c r="C112" s="20" t="s">
        <v>649</v>
      </c>
      <c r="D112" s="24">
        <v>0</v>
      </c>
      <c r="E112" s="23">
        <v>0</v>
      </c>
      <c r="F112" s="24"/>
      <c r="G112" s="23"/>
      <c r="H112" s="24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>
        <f t="shared" si="4"/>
        <v>0</v>
      </c>
      <c r="Y112" s="23">
        <f t="shared" si="5"/>
        <v>0</v>
      </c>
      <c r="Z112" s="23">
        <v>161.57</v>
      </c>
      <c r="AA112" s="23">
        <f t="shared" si="6"/>
        <v>0</v>
      </c>
      <c r="AC112"/>
      <c r="AD112"/>
      <c r="AE112"/>
      <c r="AF112" s="31"/>
    </row>
    <row r="113" spans="1:32" x14ac:dyDescent="0.25">
      <c r="A113" s="20" t="s">
        <v>72</v>
      </c>
      <c r="B113" s="25" t="s">
        <v>381</v>
      </c>
      <c r="C113" s="20" t="s">
        <v>382</v>
      </c>
      <c r="D113" s="24">
        <v>16</v>
      </c>
      <c r="E113" s="23">
        <v>16</v>
      </c>
      <c r="F113" s="24"/>
      <c r="G113" s="23"/>
      <c r="H113" s="24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>
        <f t="shared" si="4"/>
        <v>16</v>
      </c>
      <c r="Y113" s="23">
        <f t="shared" si="5"/>
        <v>16</v>
      </c>
      <c r="Z113" s="23">
        <v>16</v>
      </c>
      <c r="AA113" s="23">
        <f t="shared" si="6"/>
        <v>16</v>
      </c>
      <c r="AC113"/>
      <c r="AD113"/>
      <c r="AE113"/>
      <c r="AF113" s="31"/>
    </row>
    <row r="114" spans="1:32" x14ac:dyDescent="0.25">
      <c r="A114" s="20" t="s">
        <v>65</v>
      </c>
      <c r="B114" s="25" t="s">
        <v>384</v>
      </c>
      <c r="C114" s="20" t="s">
        <v>385</v>
      </c>
      <c r="D114" s="24">
        <v>0</v>
      </c>
      <c r="E114" s="23">
        <v>0</v>
      </c>
      <c r="F114" s="24"/>
      <c r="G114" s="23"/>
      <c r="H114" s="24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>
        <f t="shared" si="4"/>
        <v>0</v>
      </c>
      <c r="Y114" s="23">
        <f t="shared" si="5"/>
        <v>0</v>
      </c>
      <c r="Z114" s="23">
        <v>43.1</v>
      </c>
      <c r="AA114" s="23">
        <f t="shared" si="6"/>
        <v>0</v>
      </c>
      <c r="AC114"/>
      <c r="AD114"/>
      <c r="AE114"/>
      <c r="AF114" s="31"/>
    </row>
    <row r="115" spans="1:32" x14ac:dyDescent="0.25">
      <c r="A115" s="20" t="s">
        <v>61</v>
      </c>
      <c r="B115" s="25" t="s">
        <v>388</v>
      </c>
      <c r="C115" s="20" t="s">
        <v>389</v>
      </c>
      <c r="D115" s="24">
        <v>14</v>
      </c>
      <c r="E115" s="23">
        <v>14</v>
      </c>
      <c r="F115" s="24"/>
      <c r="G115" s="23"/>
      <c r="H115" s="24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>
        <f t="shared" si="4"/>
        <v>14</v>
      </c>
      <c r="Y115" s="23">
        <f t="shared" si="5"/>
        <v>14</v>
      </c>
      <c r="Z115" s="23">
        <v>9.9</v>
      </c>
      <c r="AA115" s="23">
        <f t="shared" si="6"/>
        <v>9.9</v>
      </c>
      <c r="AC115"/>
      <c r="AD115"/>
      <c r="AE115"/>
      <c r="AF115" s="31"/>
    </row>
    <row r="116" spans="1:32" x14ac:dyDescent="0.25">
      <c r="A116" s="20" t="s">
        <v>84</v>
      </c>
      <c r="B116" s="25" t="s">
        <v>390</v>
      </c>
      <c r="C116" s="20" t="s">
        <v>391</v>
      </c>
      <c r="D116" s="24">
        <v>18</v>
      </c>
      <c r="E116" s="23">
        <v>18</v>
      </c>
      <c r="F116" s="24"/>
      <c r="G116" s="23"/>
      <c r="H116" s="24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>
        <f t="shared" si="4"/>
        <v>18</v>
      </c>
      <c r="Y116" s="23">
        <f t="shared" si="5"/>
        <v>18</v>
      </c>
      <c r="Z116" s="23">
        <v>15.5</v>
      </c>
      <c r="AA116" s="23">
        <f t="shared" si="6"/>
        <v>15.5</v>
      </c>
      <c r="AC116"/>
      <c r="AD116"/>
      <c r="AE116"/>
      <c r="AF116" s="31"/>
    </row>
    <row r="117" spans="1:32" x14ac:dyDescent="0.25">
      <c r="A117" s="20" t="s">
        <v>15</v>
      </c>
      <c r="B117" s="25" t="s">
        <v>393</v>
      </c>
      <c r="C117" s="20" t="s">
        <v>394</v>
      </c>
      <c r="D117" s="24">
        <v>211</v>
      </c>
      <c r="E117" s="23">
        <v>211</v>
      </c>
      <c r="F117" s="24"/>
      <c r="G117" s="23"/>
      <c r="H117" s="24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>
        <f t="shared" si="4"/>
        <v>211</v>
      </c>
      <c r="Y117" s="23">
        <f t="shared" si="5"/>
        <v>211</v>
      </c>
      <c r="Z117" s="23">
        <v>175.46</v>
      </c>
      <c r="AA117" s="23">
        <f t="shared" si="6"/>
        <v>175.46</v>
      </c>
      <c r="AC117"/>
      <c r="AD117"/>
      <c r="AE117"/>
      <c r="AF117" s="31"/>
    </row>
    <row r="118" spans="1:32" x14ac:dyDescent="0.25">
      <c r="A118" s="20" t="s">
        <v>84</v>
      </c>
      <c r="B118" s="25" t="s">
        <v>410</v>
      </c>
      <c r="C118" s="20" t="s">
        <v>411</v>
      </c>
      <c r="D118" s="24">
        <v>18</v>
      </c>
      <c r="E118" s="23">
        <v>18</v>
      </c>
      <c r="F118" s="24"/>
      <c r="G118" s="23"/>
      <c r="H118" s="24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>
        <f t="shared" si="4"/>
        <v>18</v>
      </c>
      <c r="Y118" s="23">
        <f t="shared" si="5"/>
        <v>18</v>
      </c>
      <c r="Z118" s="23">
        <v>11.9</v>
      </c>
      <c r="AA118" s="23">
        <f t="shared" si="6"/>
        <v>11.9</v>
      </c>
      <c r="AC118"/>
      <c r="AD118"/>
      <c r="AE118"/>
      <c r="AF118" s="31"/>
    </row>
    <row r="119" spans="1:32" x14ac:dyDescent="0.25">
      <c r="A119" s="20" t="s">
        <v>61</v>
      </c>
      <c r="B119" s="25" t="s">
        <v>413</v>
      </c>
      <c r="C119" s="20" t="s">
        <v>414</v>
      </c>
      <c r="D119" s="24">
        <v>27</v>
      </c>
      <c r="E119" s="23">
        <v>27</v>
      </c>
      <c r="F119" s="24"/>
      <c r="G119" s="23"/>
      <c r="H119" s="24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>
        <f t="shared" si="4"/>
        <v>27</v>
      </c>
      <c r="Y119" s="23">
        <f t="shared" si="5"/>
        <v>27</v>
      </c>
      <c r="Z119" s="23">
        <v>25.82</v>
      </c>
      <c r="AA119" s="23">
        <f t="shared" si="6"/>
        <v>25.82</v>
      </c>
      <c r="AC119"/>
      <c r="AD119"/>
      <c r="AE119"/>
      <c r="AF119" s="31"/>
    </row>
    <row r="120" spans="1:32" x14ac:dyDescent="0.25">
      <c r="A120" s="20" t="s">
        <v>84</v>
      </c>
      <c r="B120" s="25" t="s">
        <v>416</v>
      </c>
      <c r="C120" s="20" t="s">
        <v>417</v>
      </c>
      <c r="D120" s="24">
        <v>7</v>
      </c>
      <c r="E120" s="23">
        <v>7</v>
      </c>
      <c r="F120" s="24"/>
      <c r="G120" s="23"/>
      <c r="H120" s="24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>
        <f t="shared" si="4"/>
        <v>7</v>
      </c>
      <c r="Y120" s="23">
        <f t="shared" si="5"/>
        <v>7</v>
      </c>
      <c r="Z120" s="23">
        <v>8</v>
      </c>
      <c r="AA120" s="23">
        <f t="shared" si="6"/>
        <v>7</v>
      </c>
      <c r="AC120"/>
      <c r="AD120"/>
      <c r="AE120"/>
      <c r="AF120" s="31"/>
    </row>
    <row r="121" spans="1:32" x14ac:dyDescent="0.25">
      <c r="A121" s="20" t="s">
        <v>99</v>
      </c>
      <c r="B121" s="25" t="s">
        <v>419</v>
      </c>
      <c r="C121" s="20" t="s">
        <v>420</v>
      </c>
      <c r="D121" s="24">
        <v>43</v>
      </c>
      <c r="E121" s="23">
        <v>43</v>
      </c>
      <c r="F121" s="24"/>
      <c r="G121" s="23"/>
      <c r="H121" s="24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>
        <f t="shared" si="4"/>
        <v>43</v>
      </c>
      <c r="Y121" s="23">
        <f t="shared" si="5"/>
        <v>43</v>
      </c>
      <c r="Z121" s="23">
        <v>38.49</v>
      </c>
      <c r="AA121" s="23">
        <f t="shared" si="6"/>
        <v>38.49</v>
      </c>
      <c r="AC121"/>
      <c r="AD121"/>
      <c r="AE121"/>
      <c r="AF121" s="31"/>
    </row>
    <row r="122" spans="1:32" x14ac:dyDescent="0.25">
      <c r="A122" s="20" t="s">
        <v>36</v>
      </c>
      <c r="B122" s="25" t="s">
        <v>422</v>
      </c>
      <c r="C122" s="20" t="s">
        <v>423</v>
      </c>
      <c r="D122" s="24">
        <v>17</v>
      </c>
      <c r="E122" s="23">
        <v>17</v>
      </c>
      <c r="F122" s="24"/>
      <c r="G122" s="23"/>
      <c r="H122" s="24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>
        <f t="shared" si="4"/>
        <v>17</v>
      </c>
      <c r="Y122" s="23">
        <f t="shared" si="5"/>
        <v>17</v>
      </c>
      <c r="Z122" s="23">
        <v>17</v>
      </c>
      <c r="AA122" s="23">
        <f t="shared" si="6"/>
        <v>17</v>
      </c>
      <c r="AC122"/>
      <c r="AD122"/>
      <c r="AE122"/>
      <c r="AF122" s="31"/>
    </row>
    <row r="123" spans="1:32" x14ac:dyDescent="0.25">
      <c r="A123" s="20" t="s">
        <v>36</v>
      </c>
      <c r="B123" s="25" t="s">
        <v>425</v>
      </c>
      <c r="C123" s="20" t="s">
        <v>426</v>
      </c>
      <c r="D123" s="24">
        <v>0</v>
      </c>
      <c r="E123" s="23">
        <v>0</v>
      </c>
      <c r="F123" s="24"/>
      <c r="G123" s="23"/>
      <c r="H123" s="24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>
        <f t="shared" si="4"/>
        <v>0</v>
      </c>
      <c r="Y123" s="23">
        <f t="shared" si="5"/>
        <v>0</v>
      </c>
      <c r="Z123" s="23">
        <v>60.99</v>
      </c>
      <c r="AA123" s="23">
        <f t="shared" si="6"/>
        <v>0</v>
      </c>
      <c r="AC123"/>
      <c r="AD123"/>
      <c r="AE123"/>
      <c r="AF123" s="31"/>
    </row>
    <row r="124" spans="1:32" x14ac:dyDescent="0.25">
      <c r="A124" s="20" t="s">
        <v>99</v>
      </c>
      <c r="B124" s="25" t="s">
        <v>431</v>
      </c>
      <c r="C124" s="20" t="s">
        <v>432</v>
      </c>
      <c r="D124" s="24">
        <v>20</v>
      </c>
      <c r="E124" s="23">
        <v>20</v>
      </c>
      <c r="F124" s="24"/>
      <c r="G124" s="23"/>
      <c r="H124" s="24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>
        <f t="shared" si="4"/>
        <v>20</v>
      </c>
      <c r="Y124" s="23">
        <f t="shared" si="5"/>
        <v>20</v>
      </c>
      <c r="Z124" s="23">
        <v>19</v>
      </c>
      <c r="AA124" s="23">
        <f t="shared" si="6"/>
        <v>19</v>
      </c>
      <c r="AC124"/>
      <c r="AD124"/>
      <c r="AE124"/>
      <c r="AF124" s="31"/>
    </row>
    <row r="125" spans="1:32" x14ac:dyDescent="0.25">
      <c r="A125" s="20" t="s">
        <v>84</v>
      </c>
      <c r="B125" s="25" t="s">
        <v>434</v>
      </c>
      <c r="C125" s="20" t="s">
        <v>435</v>
      </c>
      <c r="D125" s="24">
        <v>8</v>
      </c>
      <c r="E125" s="23">
        <v>8</v>
      </c>
      <c r="F125" s="24"/>
      <c r="G125" s="23"/>
      <c r="H125" s="24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>
        <f t="shared" si="4"/>
        <v>8</v>
      </c>
      <c r="Y125" s="23">
        <f t="shared" si="5"/>
        <v>8</v>
      </c>
      <c r="Z125" s="23">
        <v>10</v>
      </c>
      <c r="AA125" s="23">
        <f t="shared" si="6"/>
        <v>8</v>
      </c>
      <c r="AC125"/>
      <c r="AD125"/>
      <c r="AE125"/>
      <c r="AF125" s="31"/>
    </row>
    <row r="126" spans="1:32" x14ac:dyDescent="0.25">
      <c r="A126" s="26" t="s">
        <v>36</v>
      </c>
      <c r="B126" s="26" t="s">
        <v>437</v>
      </c>
      <c r="C126" s="26" t="s">
        <v>438</v>
      </c>
      <c r="D126" s="24">
        <v>0</v>
      </c>
      <c r="E126" s="23">
        <v>0</v>
      </c>
      <c r="F126" s="24"/>
      <c r="G126" s="23"/>
      <c r="H126" s="24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>
        <f t="shared" si="4"/>
        <v>0</v>
      </c>
      <c r="Y126" s="23">
        <f t="shared" si="5"/>
        <v>0</v>
      </c>
      <c r="Z126" s="23">
        <v>0</v>
      </c>
      <c r="AA126" s="23">
        <f t="shared" si="6"/>
        <v>0</v>
      </c>
      <c r="AC126"/>
      <c r="AD126"/>
      <c r="AE126"/>
      <c r="AF126" s="31"/>
    </row>
    <row r="127" spans="1:32" x14ac:dyDescent="0.25">
      <c r="A127" s="20" t="s">
        <v>26</v>
      </c>
      <c r="B127" s="25" t="s">
        <v>440</v>
      </c>
      <c r="C127" s="20" t="s">
        <v>441</v>
      </c>
      <c r="D127" s="24">
        <v>7</v>
      </c>
      <c r="E127" s="23">
        <v>7</v>
      </c>
      <c r="F127" s="24"/>
      <c r="G127" s="23"/>
      <c r="H127" s="24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>
        <f t="shared" si="4"/>
        <v>7</v>
      </c>
      <c r="Y127" s="23">
        <f t="shared" si="5"/>
        <v>7</v>
      </c>
      <c r="Z127" s="23">
        <v>6.7</v>
      </c>
      <c r="AA127" s="23">
        <f t="shared" si="6"/>
        <v>6.7</v>
      </c>
      <c r="AC127"/>
      <c r="AD127"/>
      <c r="AE127"/>
      <c r="AF127" s="31"/>
    </row>
    <row r="128" spans="1:32" x14ac:dyDescent="0.25">
      <c r="A128" s="20" t="s">
        <v>36</v>
      </c>
      <c r="B128" s="25" t="s">
        <v>443</v>
      </c>
      <c r="C128" s="20" t="s">
        <v>444</v>
      </c>
      <c r="D128" s="24">
        <v>20</v>
      </c>
      <c r="E128" s="23">
        <v>20</v>
      </c>
      <c r="F128" s="24"/>
      <c r="G128" s="23"/>
      <c r="H128" s="24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>
        <f t="shared" si="4"/>
        <v>20</v>
      </c>
      <c r="Y128" s="23">
        <f t="shared" si="5"/>
        <v>20</v>
      </c>
      <c r="Z128" s="23">
        <v>20</v>
      </c>
      <c r="AA128" s="23">
        <f t="shared" si="6"/>
        <v>20</v>
      </c>
      <c r="AC128"/>
      <c r="AD128"/>
      <c r="AE128"/>
      <c r="AF128" s="31"/>
    </row>
    <row r="129" spans="1:32" x14ac:dyDescent="0.25">
      <c r="A129" s="20" t="s">
        <v>65</v>
      </c>
      <c r="B129" s="25" t="s">
        <v>448</v>
      </c>
      <c r="C129" s="20" t="s">
        <v>449</v>
      </c>
      <c r="D129" s="24">
        <v>26</v>
      </c>
      <c r="E129" s="23">
        <v>26</v>
      </c>
      <c r="F129" s="24"/>
      <c r="G129" s="23"/>
      <c r="H129" s="24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>
        <f t="shared" si="4"/>
        <v>26</v>
      </c>
      <c r="Y129" s="23">
        <f t="shared" si="5"/>
        <v>26</v>
      </c>
      <c r="Z129" s="23">
        <v>33.700000000000003</v>
      </c>
      <c r="AA129" s="23">
        <f t="shared" si="6"/>
        <v>26</v>
      </c>
      <c r="AC129"/>
      <c r="AD129"/>
      <c r="AE129"/>
      <c r="AF129" s="31"/>
    </row>
    <row r="130" spans="1:32" x14ac:dyDescent="0.25">
      <c r="A130" s="20" t="s">
        <v>61</v>
      </c>
      <c r="B130" s="25" t="s">
        <v>451</v>
      </c>
      <c r="C130" s="20" t="s">
        <v>452</v>
      </c>
      <c r="D130" s="24">
        <v>6</v>
      </c>
      <c r="E130" s="23">
        <v>6</v>
      </c>
      <c r="F130" s="24"/>
      <c r="G130" s="23"/>
      <c r="H130" s="24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>
        <f t="shared" si="4"/>
        <v>6</v>
      </c>
      <c r="Y130" s="23">
        <f t="shared" si="5"/>
        <v>6</v>
      </c>
      <c r="Z130" s="23">
        <v>6</v>
      </c>
      <c r="AA130" s="23">
        <f t="shared" si="6"/>
        <v>6</v>
      </c>
      <c r="AC130"/>
      <c r="AD130"/>
      <c r="AE130"/>
      <c r="AF130" s="31"/>
    </row>
    <row r="131" spans="1:32" x14ac:dyDescent="0.25">
      <c r="A131" s="20" t="s">
        <v>36</v>
      </c>
      <c r="B131" s="25" t="s">
        <v>454</v>
      </c>
      <c r="C131" s="20" t="s">
        <v>455</v>
      </c>
      <c r="D131" s="24">
        <v>15</v>
      </c>
      <c r="E131" s="23">
        <v>15</v>
      </c>
      <c r="F131" s="24"/>
      <c r="G131" s="23"/>
      <c r="H131" s="24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>
        <f t="shared" si="4"/>
        <v>15</v>
      </c>
      <c r="Y131" s="23">
        <f t="shared" si="5"/>
        <v>15</v>
      </c>
      <c r="Z131" s="23">
        <v>15</v>
      </c>
      <c r="AA131" s="23">
        <f t="shared" si="6"/>
        <v>15</v>
      </c>
      <c r="AC131"/>
      <c r="AD131"/>
      <c r="AE131"/>
      <c r="AF131" s="31"/>
    </row>
    <row r="132" spans="1:32" x14ac:dyDescent="0.25">
      <c r="A132" s="20" t="s">
        <v>84</v>
      </c>
      <c r="B132" s="25" t="s">
        <v>457</v>
      </c>
      <c r="C132" s="20" t="s">
        <v>458</v>
      </c>
      <c r="D132" s="24">
        <v>91</v>
      </c>
      <c r="E132" s="23">
        <v>81.90000000000002</v>
      </c>
      <c r="F132" s="24"/>
      <c r="G132" s="23"/>
      <c r="H132" s="24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>
        <f t="shared" si="4"/>
        <v>91</v>
      </c>
      <c r="Y132" s="23">
        <f t="shared" si="5"/>
        <v>81.900000000000006</v>
      </c>
      <c r="Z132" s="23">
        <v>89</v>
      </c>
      <c r="AA132" s="23">
        <f t="shared" si="6"/>
        <v>81.900000000000006</v>
      </c>
      <c r="AC132"/>
      <c r="AD132"/>
      <c r="AE132"/>
      <c r="AF132" s="31"/>
    </row>
    <row r="133" spans="1:32" x14ac:dyDescent="0.25">
      <c r="A133" s="20" t="s">
        <v>84</v>
      </c>
      <c r="B133" s="25" t="s">
        <v>490</v>
      </c>
      <c r="C133" s="20" t="s">
        <v>491</v>
      </c>
      <c r="D133" s="24">
        <v>8</v>
      </c>
      <c r="E133" s="23">
        <v>8</v>
      </c>
      <c r="F133" s="24"/>
      <c r="G133" s="23"/>
      <c r="H133" s="24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>
        <f t="shared" si="4"/>
        <v>8</v>
      </c>
      <c r="Y133" s="23">
        <f t="shared" si="5"/>
        <v>8</v>
      </c>
      <c r="Z133" s="23">
        <v>7.8</v>
      </c>
      <c r="AA133" s="23">
        <f t="shared" si="6"/>
        <v>7.8</v>
      </c>
      <c r="AC133"/>
      <c r="AD133"/>
      <c r="AE133"/>
      <c r="AF133" s="31"/>
    </row>
    <row r="134" spans="1:32" x14ac:dyDescent="0.25">
      <c r="A134" s="20" t="s">
        <v>36</v>
      </c>
      <c r="B134" s="25" t="s">
        <v>630</v>
      </c>
      <c r="C134" s="20" t="s">
        <v>667</v>
      </c>
      <c r="D134" s="24">
        <v>0</v>
      </c>
      <c r="E134" s="23">
        <v>0</v>
      </c>
      <c r="F134" s="24"/>
      <c r="G134" s="23"/>
      <c r="H134" s="24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>
        <f t="shared" si="4"/>
        <v>0</v>
      </c>
      <c r="Y134" s="23">
        <f t="shared" si="5"/>
        <v>0</v>
      </c>
      <c r="Z134" s="23">
        <v>20</v>
      </c>
      <c r="AA134" s="23">
        <f t="shared" si="6"/>
        <v>0</v>
      </c>
      <c r="AC134"/>
      <c r="AD134"/>
      <c r="AE134"/>
      <c r="AF134" s="31"/>
    </row>
    <row r="135" spans="1:32" x14ac:dyDescent="0.25">
      <c r="A135" s="20" t="s">
        <v>11</v>
      </c>
      <c r="B135" s="25" t="s">
        <v>493</v>
      </c>
      <c r="C135" s="20" t="s">
        <v>494</v>
      </c>
      <c r="D135" s="24">
        <v>4</v>
      </c>
      <c r="E135" s="23">
        <v>4</v>
      </c>
      <c r="F135" s="24"/>
      <c r="G135" s="23"/>
      <c r="H135" s="24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>
        <f t="shared" si="4"/>
        <v>4</v>
      </c>
      <c r="Y135" s="23">
        <f t="shared" si="5"/>
        <v>4</v>
      </c>
      <c r="Z135" s="23">
        <v>7.5</v>
      </c>
      <c r="AA135" s="23">
        <f t="shared" si="6"/>
        <v>4</v>
      </c>
      <c r="AC135"/>
      <c r="AD135"/>
      <c r="AE135"/>
      <c r="AF135" s="31"/>
    </row>
    <row r="136" spans="1:32" x14ac:dyDescent="0.25">
      <c r="A136" s="20" t="s">
        <v>15</v>
      </c>
      <c r="B136" s="25" t="s">
        <v>496</v>
      </c>
      <c r="C136" s="20" t="s">
        <v>497</v>
      </c>
      <c r="D136" s="24">
        <v>19</v>
      </c>
      <c r="E136" s="23">
        <v>19</v>
      </c>
      <c r="F136" s="24"/>
      <c r="G136" s="23"/>
      <c r="H136" s="24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>
        <f t="shared" ref="X136:X164" si="7">ROUND(AVERAGE(D136,F136,H136,J136,L136,N136,P136,R136,T136,V136),2)</f>
        <v>19</v>
      </c>
      <c r="Y136" s="23">
        <f t="shared" ref="Y136:Y164" si="8">ROUND(AVERAGE(E136,G136,I136,K136,M136,O136,Q136,S136,U136,W136),2)</f>
        <v>19</v>
      </c>
      <c r="Z136" s="23">
        <v>22.52</v>
      </c>
      <c r="AA136" s="23">
        <f t="shared" ref="AA136:AA164" si="9">+IF(Z136&gt;Y136,Y136,Z136)</f>
        <v>19</v>
      </c>
      <c r="AC136"/>
      <c r="AD136"/>
      <c r="AE136"/>
      <c r="AF136" s="31"/>
    </row>
    <row r="137" spans="1:32" x14ac:dyDescent="0.25">
      <c r="A137" s="20" t="s">
        <v>84</v>
      </c>
      <c r="B137" s="25" t="s">
        <v>499</v>
      </c>
      <c r="C137" s="20" t="s">
        <v>500</v>
      </c>
      <c r="D137" s="24">
        <v>0</v>
      </c>
      <c r="E137" s="23">
        <v>0</v>
      </c>
      <c r="F137" s="24"/>
      <c r="G137" s="23"/>
      <c r="H137" s="24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>
        <f t="shared" si="7"/>
        <v>0</v>
      </c>
      <c r="Y137" s="23">
        <f t="shared" si="8"/>
        <v>0</v>
      </c>
      <c r="Z137" s="23">
        <v>1.8</v>
      </c>
      <c r="AA137" s="23">
        <f t="shared" si="9"/>
        <v>0</v>
      </c>
      <c r="AC137"/>
      <c r="AD137"/>
      <c r="AE137"/>
      <c r="AF137" s="31"/>
    </row>
    <row r="138" spans="1:32" x14ac:dyDescent="0.25">
      <c r="A138" s="20" t="s">
        <v>26</v>
      </c>
      <c r="B138" s="25" t="s">
        <v>502</v>
      </c>
      <c r="C138" s="20" t="s">
        <v>503</v>
      </c>
      <c r="D138" s="24">
        <v>15</v>
      </c>
      <c r="E138" s="23">
        <v>15</v>
      </c>
      <c r="F138" s="24"/>
      <c r="G138" s="23"/>
      <c r="H138" s="24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>
        <f t="shared" si="7"/>
        <v>15</v>
      </c>
      <c r="Y138" s="23">
        <f t="shared" si="8"/>
        <v>15</v>
      </c>
      <c r="Z138" s="23">
        <v>15</v>
      </c>
      <c r="AA138" s="23">
        <f t="shared" si="9"/>
        <v>15</v>
      </c>
      <c r="AC138"/>
      <c r="AD138"/>
      <c r="AE138"/>
      <c r="AF138" s="31"/>
    </row>
    <row r="139" spans="1:32" x14ac:dyDescent="0.25">
      <c r="A139" s="20" t="s">
        <v>36</v>
      </c>
      <c r="B139" s="25" t="s">
        <v>505</v>
      </c>
      <c r="C139" s="20" t="s">
        <v>506</v>
      </c>
      <c r="D139" s="24">
        <v>27</v>
      </c>
      <c r="E139" s="23">
        <v>27</v>
      </c>
      <c r="F139" s="24"/>
      <c r="G139" s="23"/>
      <c r="H139" s="24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>
        <f t="shared" si="7"/>
        <v>27</v>
      </c>
      <c r="Y139" s="23">
        <f t="shared" si="8"/>
        <v>27</v>
      </c>
      <c r="Z139" s="23">
        <v>28.11</v>
      </c>
      <c r="AA139" s="23">
        <f t="shared" si="9"/>
        <v>27</v>
      </c>
      <c r="AC139"/>
      <c r="AD139"/>
      <c r="AE139"/>
      <c r="AF139" s="31"/>
    </row>
    <row r="140" spans="1:32" x14ac:dyDescent="0.25">
      <c r="A140" s="20" t="s">
        <v>99</v>
      </c>
      <c r="B140" s="25" t="s">
        <v>509</v>
      </c>
      <c r="C140" s="20" t="s">
        <v>510</v>
      </c>
      <c r="D140" s="24">
        <v>27</v>
      </c>
      <c r="E140" s="23">
        <v>27</v>
      </c>
      <c r="F140" s="24"/>
      <c r="G140" s="23"/>
      <c r="H140" s="24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>
        <f t="shared" si="7"/>
        <v>27</v>
      </c>
      <c r="Y140" s="23">
        <f t="shared" si="8"/>
        <v>27</v>
      </c>
      <c r="Z140" s="23">
        <v>33.799999999999997</v>
      </c>
      <c r="AA140" s="23">
        <f t="shared" si="9"/>
        <v>27</v>
      </c>
      <c r="AC140"/>
      <c r="AD140"/>
      <c r="AE140"/>
      <c r="AF140" s="31"/>
    </row>
    <row r="141" spans="1:32" x14ac:dyDescent="0.25">
      <c r="A141" s="20" t="s">
        <v>15</v>
      </c>
      <c r="B141" s="25" t="s">
        <v>512</v>
      </c>
      <c r="C141" s="20" t="s">
        <v>513</v>
      </c>
      <c r="D141" s="24">
        <v>360</v>
      </c>
      <c r="E141" s="23">
        <v>359.02</v>
      </c>
      <c r="F141" s="24"/>
      <c r="G141" s="23"/>
      <c r="H141" s="24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>
        <f t="shared" si="7"/>
        <v>360</v>
      </c>
      <c r="Y141" s="23">
        <f t="shared" si="8"/>
        <v>359.02</v>
      </c>
      <c r="Z141" s="23">
        <v>364.8</v>
      </c>
      <c r="AA141" s="23">
        <f t="shared" si="9"/>
        <v>359.02</v>
      </c>
      <c r="AC141"/>
      <c r="AD141"/>
      <c r="AE141"/>
      <c r="AF141" s="31"/>
    </row>
    <row r="142" spans="1:32" x14ac:dyDescent="0.25">
      <c r="A142" s="26" t="s">
        <v>15</v>
      </c>
      <c r="B142" s="26" t="s">
        <v>689</v>
      </c>
      <c r="C142" s="26" t="s">
        <v>706</v>
      </c>
      <c r="D142" s="24">
        <v>0</v>
      </c>
      <c r="E142" s="23">
        <v>0</v>
      </c>
      <c r="F142" s="24"/>
      <c r="G142" s="23"/>
      <c r="H142" s="24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>
        <f t="shared" si="7"/>
        <v>0</v>
      </c>
      <c r="Y142" s="23">
        <f t="shared" si="8"/>
        <v>0</v>
      </c>
      <c r="Z142" s="23">
        <v>16</v>
      </c>
      <c r="AA142" s="23">
        <f t="shared" si="9"/>
        <v>0</v>
      </c>
      <c r="AC142"/>
      <c r="AD142"/>
      <c r="AE142"/>
      <c r="AF142" s="31"/>
    </row>
    <row r="143" spans="1:32" x14ac:dyDescent="0.25">
      <c r="A143" s="20" t="s">
        <v>84</v>
      </c>
      <c r="B143" s="25" t="s">
        <v>547</v>
      </c>
      <c r="C143" s="20" t="s">
        <v>548</v>
      </c>
      <c r="D143" s="24">
        <v>13</v>
      </c>
      <c r="E143" s="23">
        <v>13</v>
      </c>
      <c r="F143" s="24"/>
      <c r="G143" s="23"/>
      <c r="H143" s="24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>
        <f t="shared" si="7"/>
        <v>13</v>
      </c>
      <c r="Y143" s="23">
        <f t="shared" si="8"/>
        <v>13</v>
      </c>
      <c r="Z143" s="23">
        <v>5.94</v>
      </c>
      <c r="AA143" s="23">
        <f t="shared" si="9"/>
        <v>5.94</v>
      </c>
      <c r="AC143"/>
      <c r="AD143"/>
      <c r="AE143"/>
      <c r="AF143" s="31"/>
    </row>
    <row r="144" spans="1:32" x14ac:dyDescent="0.25">
      <c r="A144" s="20" t="s">
        <v>61</v>
      </c>
      <c r="B144" s="25" t="s">
        <v>550</v>
      </c>
      <c r="C144" s="20" t="s">
        <v>551</v>
      </c>
      <c r="D144" s="24">
        <v>13</v>
      </c>
      <c r="E144" s="23">
        <v>13</v>
      </c>
      <c r="F144" s="24"/>
      <c r="G144" s="23"/>
      <c r="H144" s="24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>
        <f t="shared" si="7"/>
        <v>13</v>
      </c>
      <c r="Y144" s="23">
        <f t="shared" si="8"/>
        <v>13</v>
      </c>
      <c r="Z144" s="23">
        <v>15.7</v>
      </c>
      <c r="AA144" s="23">
        <f t="shared" si="9"/>
        <v>13</v>
      </c>
      <c r="AC144"/>
      <c r="AD144"/>
      <c r="AE144"/>
      <c r="AF144" s="31"/>
    </row>
    <row r="145" spans="1:32" x14ac:dyDescent="0.25">
      <c r="A145" s="20" t="s">
        <v>99</v>
      </c>
      <c r="B145" s="25" t="s">
        <v>553</v>
      </c>
      <c r="C145" s="20" t="s">
        <v>554</v>
      </c>
      <c r="D145" s="24">
        <v>16</v>
      </c>
      <c r="E145" s="23">
        <v>16</v>
      </c>
      <c r="F145" s="24"/>
      <c r="G145" s="23"/>
      <c r="H145" s="24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>
        <f t="shared" si="7"/>
        <v>16</v>
      </c>
      <c r="Y145" s="23">
        <f t="shared" si="8"/>
        <v>16</v>
      </c>
      <c r="Z145" s="23">
        <v>17</v>
      </c>
      <c r="AA145" s="23">
        <f t="shared" si="9"/>
        <v>16</v>
      </c>
      <c r="AC145"/>
      <c r="AD145"/>
      <c r="AE145"/>
      <c r="AF145" s="31"/>
    </row>
    <row r="146" spans="1:32" x14ac:dyDescent="0.25">
      <c r="A146" s="20" t="s">
        <v>11</v>
      </c>
      <c r="B146" s="25" t="s">
        <v>556</v>
      </c>
      <c r="C146" s="20" t="s">
        <v>557</v>
      </c>
      <c r="D146" s="24">
        <v>4</v>
      </c>
      <c r="E146" s="23">
        <v>4</v>
      </c>
      <c r="F146" s="24"/>
      <c r="G146" s="23"/>
      <c r="H146" s="24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>
        <f t="shared" si="7"/>
        <v>4</v>
      </c>
      <c r="Y146" s="23">
        <f t="shared" si="8"/>
        <v>4</v>
      </c>
      <c r="Z146" s="23">
        <v>14.2</v>
      </c>
      <c r="AA146" s="23">
        <f t="shared" si="9"/>
        <v>4</v>
      </c>
      <c r="AC146"/>
      <c r="AD146"/>
      <c r="AE146"/>
      <c r="AF146" s="31"/>
    </row>
    <row r="147" spans="1:32" x14ac:dyDescent="0.25">
      <c r="A147" s="20" t="s">
        <v>61</v>
      </c>
      <c r="B147" s="25" t="s">
        <v>685</v>
      </c>
      <c r="C147" s="20" t="s">
        <v>686</v>
      </c>
      <c r="D147" s="24">
        <v>0</v>
      </c>
      <c r="E147" s="23">
        <v>0</v>
      </c>
      <c r="F147" s="24"/>
      <c r="G147" s="23"/>
      <c r="H147" s="24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>
        <f t="shared" si="7"/>
        <v>0</v>
      </c>
      <c r="Y147" s="23">
        <f t="shared" si="8"/>
        <v>0</v>
      </c>
      <c r="Z147" s="23">
        <v>16.600000000000001</v>
      </c>
      <c r="AA147" s="23">
        <f t="shared" si="9"/>
        <v>0</v>
      </c>
      <c r="AC147"/>
      <c r="AD147"/>
      <c r="AE147"/>
      <c r="AF147" s="31"/>
    </row>
    <row r="148" spans="1:32" x14ac:dyDescent="0.25">
      <c r="A148" s="20" t="s">
        <v>99</v>
      </c>
      <c r="B148" s="25" t="s">
        <v>559</v>
      </c>
      <c r="C148" s="20" t="s">
        <v>560</v>
      </c>
      <c r="D148" s="24">
        <v>17</v>
      </c>
      <c r="E148" s="23">
        <v>17</v>
      </c>
      <c r="F148" s="24"/>
      <c r="G148" s="23"/>
      <c r="H148" s="24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>
        <f t="shared" si="7"/>
        <v>17</v>
      </c>
      <c r="Y148" s="23">
        <f t="shared" si="8"/>
        <v>17</v>
      </c>
      <c r="Z148" s="23">
        <v>16.600000000000001</v>
      </c>
      <c r="AA148" s="23">
        <f t="shared" si="9"/>
        <v>16.600000000000001</v>
      </c>
      <c r="AC148"/>
      <c r="AD148"/>
      <c r="AE148"/>
      <c r="AF148" s="31"/>
    </row>
    <row r="149" spans="1:32" x14ac:dyDescent="0.25">
      <c r="A149" s="20" t="s">
        <v>15</v>
      </c>
      <c r="B149" s="25" t="s">
        <v>562</v>
      </c>
      <c r="C149" s="20" t="s">
        <v>563</v>
      </c>
      <c r="D149" s="24">
        <v>20</v>
      </c>
      <c r="E149" s="23">
        <v>20</v>
      </c>
      <c r="F149" s="24"/>
      <c r="G149" s="23"/>
      <c r="H149" s="24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>
        <f t="shared" si="7"/>
        <v>20</v>
      </c>
      <c r="Y149" s="23">
        <f t="shared" si="8"/>
        <v>20</v>
      </c>
      <c r="Z149" s="23">
        <v>20</v>
      </c>
      <c r="AA149" s="23">
        <f t="shared" si="9"/>
        <v>20</v>
      </c>
      <c r="AC149"/>
      <c r="AD149"/>
      <c r="AE149"/>
      <c r="AF149" s="31"/>
    </row>
    <row r="150" spans="1:32" x14ac:dyDescent="0.25">
      <c r="A150" s="20" t="s">
        <v>84</v>
      </c>
      <c r="B150" s="25" t="s">
        <v>566</v>
      </c>
      <c r="C150" s="20" t="s">
        <v>567</v>
      </c>
      <c r="D150" s="24">
        <v>14</v>
      </c>
      <c r="E150" s="23">
        <v>14</v>
      </c>
      <c r="F150" s="24"/>
      <c r="G150" s="23"/>
      <c r="H150" s="24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>
        <f t="shared" si="7"/>
        <v>14</v>
      </c>
      <c r="Y150" s="23">
        <f t="shared" si="8"/>
        <v>14</v>
      </c>
      <c r="Z150" s="23">
        <v>14</v>
      </c>
      <c r="AA150" s="23">
        <f t="shared" si="9"/>
        <v>14</v>
      </c>
      <c r="AC150"/>
      <c r="AD150"/>
      <c r="AE150"/>
      <c r="AF150" s="31"/>
    </row>
    <row r="151" spans="1:32" x14ac:dyDescent="0.25">
      <c r="A151" s="20" t="s">
        <v>26</v>
      </c>
      <c r="B151" s="25" t="s">
        <v>569</v>
      </c>
      <c r="C151" s="20" t="s">
        <v>570</v>
      </c>
      <c r="D151" s="24">
        <v>192</v>
      </c>
      <c r="E151" s="23">
        <v>192</v>
      </c>
      <c r="F151" s="24"/>
      <c r="G151" s="23"/>
      <c r="H151" s="24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>
        <f t="shared" si="7"/>
        <v>192</v>
      </c>
      <c r="Y151" s="23">
        <f t="shared" si="8"/>
        <v>192</v>
      </c>
      <c r="Z151" s="23">
        <v>159.57</v>
      </c>
      <c r="AA151" s="23">
        <f t="shared" si="9"/>
        <v>159.57</v>
      </c>
      <c r="AC151"/>
      <c r="AD151"/>
      <c r="AE151"/>
      <c r="AF151" s="31"/>
    </row>
    <row r="152" spans="1:32" x14ac:dyDescent="0.25">
      <c r="A152" s="20" t="s">
        <v>99</v>
      </c>
      <c r="B152" s="25" t="s">
        <v>579</v>
      </c>
      <c r="C152" s="20" t="s">
        <v>580</v>
      </c>
      <c r="D152" s="24">
        <v>34</v>
      </c>
      <c r="E152" s="23">
        <v>34</v>
      </c>
      <c r="F152" s="24"/>
      <c r="G152" s="23"/>
      <c r="H152" s="24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>
        <f t="shared" si="7"/>
        <v>34</v>
      </c>
      <c r="Y152" s="23">
        <f t="shared" si="8"/>
        <v>34</v>
      </c>
      <c r="Z152" s="23">
        <v>34.9</v>
      </c>
      <c r="AA152" s="23">
        <f t="shared" si="9"/>
        <v>34</v>
      </c>
      <c r="AC152"/>
      <c r="AD152"/>
      <c r="AE152"/>
      <c r="AF152" s="31"/>
    </row>
    <row r="153" spans="1:32" x14ac:dyDescent="0.25">
      <c r="A153" s="20" t="s">
        <v>11</v>
      </c>
      <c r="B153" s="25" t="s">
        <v>582</v>
      </c>
      <c r="C153" s="20" t="s">
        <v>583</v>
      </c>
      <c r="D153" s="24">
        <v>78</v>
      </c>
      <c r="E153" s="23">
        <v>78</v>
      </c>
      <c r="F153" s="24"/>
      <c r="G153" s="23"/>
      <c r="H153" s="24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>
        <f t="shared" si="7"/>
        <v>78</v>
      </c>
      <c r="Y153" s="23">
        <f t="shared" si="8"/>
        <v>78</v>
      </c>
      <c r="Z153" s="23">
        <v>73.400000000000006</v>
      </c>
      <c r="AA153" s="23">
        <f t="shared" si="9"/>
        <v>73.400000000000006</v>
      </c>
      <c r="AC153"/>
      <c r="AD153"/>
      <c r="AE153"/>
      <c r="AF153" s="31"/>
    </row>
    <row r="154" spans="1:32" x14ac:dyDescent="0.25">
      <c r="A154" s="20" t="s">
        <v>99</v>
      </c>
      <c r="B154" s="25" t="s">
        <v>585</v>
      </c>
      <c r="C154" s="20" t="s">
        <v>586</v>
      </c>
      <c r="D154" s="24">
        <v>87</v>
      </c>
      <c r="E154" s="23">
        <v>87</v>
      </c>
      <c r="F154" s="24"/>
      <c r="G154" s="23"/>
      <c r="H154" s="24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>
        <f t="shared" si="7"/>
        <v>87</v>
      </c>
      <c r="Y154" s="23">
        <f t="shared" si="8"/>
        <v>87</v>
      </c>
      <c r="Z154" s="23">
        <v>86.8</v>
      </c>
      <c r="AA154" s="23">
        <f t="shared" si="9"/>
        <v>86.8</v>
      </c>
      <c r="AC154"/>
      <c r="AD154"/>
      <c r="AE154"/>
      <c r="AF154" s="31"/>
    </row>
    <row r="155" spans="1:32" x14ac:dyDescent="0.25">
      <c r="A155" s="20" t="s">
        <v>26</v>
      </c>
      <c r="B155" s="25" t="s">
        <v>588</v>
      </c>
      <c r="C155" s="20" t="s">
        <v>589</v>
      </c>
      <c r="D155" s="24">
        <v>40</v>
      </c>
      <c r="E155" s="23">
        <v>39.5</v>
      </c>
      <c r="F155" s="24"/>
      <c r="G155" s="23"/>
      <c r="H155" s="24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>
        <f t="shared" si="7"/>
        <v>40</v>
      </c>
      <c r="Y155" s="23">
        <f t="shared" si="8"/>
        <v>39.5</v>
      </c>
      <c r="Z155" s="23">
        <v>41.2</v>
      </c>
      <c r="AA155" s="23">
        <f t="shared" si="9"/>
        <v>39.5</v>
      </c>
      <c r="AC155"/>
      <c r="AD155"/>
      <c r="AE155"/>
      <c r="AF155" s="31"/>
    </row>
    <row r="156" spans="1:32" x14ac:dyDescent="0.25">
      <c r="A156" s="20" t="s">
        <v>65</v>
      </c>
      <c r="B156" s="25" t="s">
        <v>594</v>
      </c>
      <c r="C156" s="20" t="s">
        <v>595</v>
      </c>
      <c r="D156" s="24">
        <v>17</v>
      </c>
      <c r="E156" s="23">
        <v>17</v>
      </c>
      <c r="F156" s="24"/>
      <c r="G156" s="23"/>
      <c r="H156" s="24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>
        <f t="shared" si="7"/>
        <v>17</v>
      </c>
      <c r="Y156" s="23">
        <f t="shared" si="8"/>
        <v>17</v>
      </c>
      <c r="Z156" s="23">
        <v>20</v>
      </c>
      <c r="AA156" s="23">
        <f t="shared" si="9"/>
        <v>17</v>
      </c>
      <c r="AC156"/>
      <c r="AD156"/>
      <c r="AE156"/>
      <c r="AF156" s="31"/>
    </row>
    <row r="157" spans="1:32" x14ac:dyDescent="0.25">
      <c r="A157" s="20" t="s">
        <v>65</v>
      </c>
      <c r="B157" s="25" t="s">
        <v>597</v>
      </c>
      <c r="C157" s="20" t="s">
        <v>598</v>
      </c>
      <c r="D157" s="24">
        <v>43</v>
      </c>
      <c r="E157" s="23">
        <v>43</v>
      </c>
      <c r="F157" s="24"/>
      <c r="G157" s="23"/>
      <c r="H157" s="24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>
        <f t="shared" si="7"/>
        <v>43</v>
      </c>
      <c r="Y157" s="23">
        <f t="shared" si="8"/>
        <v>43</v>
      </c>
      <c r="Z157" s="23">
        <v>43.71</v>
      </c>
      <c r="AA157" s="23">
        <f t="shared" si="9"/>
        <v>43</v>
      </c>
      <c r="AC157"/>
      <c r="AD157"/>
      <c r="AE157"/>
      <c r="AF157" s="31"/>
    </row>
    <row r="158" spans="1:32" x14ac:dyDescent="0.25">
      <c r="A158" s="20" t="s">
        <v>99</v>
      </c>
      <c r="B158" s="25" t="s">
        <v>601</v>
      </c>
      <c r="C158" s="20" t="s">
        <v>602</v>
      </c>
      <c r="D158" s="24">
        <v>30</v>
      </c>
      <c r="E158" s="23">
        <v>30</v>
      </c>
      <c r="F158" s="24"/>
      <c r="G158" s="23"/>
      <c r="H158" s="24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>
        <f t="shared" si="7"/>
        <v>30</v>
      </c>
      <c r="Y158" s="23">
        <f t="shared" si="8"/>
        <v>30</v>
      </c>
      <c r="Z158" s="23">
        <v>21.85</v>
      </c>
      <c r="AA158" s="23">
        <f t="shared" si="9"/>
        <v>21.85</v>
      </c>
      <c r="AC158"/>
      <c r="AD158"/>
      <c r="AE158"/>
      <c r="AF158" s="31"/>
    </row>
    <row r="159" spans="1:32" x14ac:dyDescent="0.25">
      <c r="A159" s="20" t="s">
        <v>15</v>
      </c>
      <c r="B159" s="25" t="s">
        <v>605</v>
      </c>
      <c r="C159" s="20" t="s">
        <v>606</v>
      </c>
      <c r="D159" s="24">
        <v>40</v>
      </c>
      <c r="E159" s="23">
        <v>40</v>
      </c>
      <c r="F159" s="24"/>
      <c r="G159" s="23"/>
      <c r="H159" s="24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>
        <f t="shared" si="7"/>
        <v>40</v>
      </c>
      <c r="Y159" s="23">
        <f t="shared" si="8"/>
        <v>40</v>
      </c>
      <c r="Z159" s="23">
        <v>20</v>
      </c>
      <c r="AA159" s="23">
        <f t="shared" si="9"/>
        <v>20</v>
      </c>
      <c r="AC159"/>
      <c r="AD159"/>
      <c r="AE159"/>
      <c r="AF159" s="31"/>
    </row>
    <row r="160" spans="1:32" x14ac:dyDescent="0.25">
      <c r="A160" s="20" t="s">
        <v>84</v>
      </c>
      <c r="B160" s="25" t="s">
        <v>608</v>
      </c>
      <c r="C160" s="20" t="s">
        <v>609</v>
      </c>
      <c r="D160" s="24">
        <v>21</v>
      </c>
      <c r="E160" s="23">
        <v>21</v>
      </c>
      <c r="F160" s="24"/>
      <c r="G160" s="23"/>
      <c r="H160" s="24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>
        <f t="shared" si="7"/>
        <v>21</v>
      </c>
      <c r="Y160" s="23">
        <f t="shared" si="8"/>
        <v>21</v>
      </c>
      <c r="Z160" s="23">
        <v>15</v>
      </c>
      <c r="AA160" s="23">
        <f t="shared" si="9"/>
        <v>15</v>
      </c>
      <c r="AC160"/>
      <c r="AD160"/>
      <c r="AE160"/>
      <c r="AF160" s="31"/>
    </row>
    <row r="161" spans="1:32" x14ac:dyDescent="0.25">
      <c r="A161" s="20" t="s">
        <v>61</v>
      </c>
      <c r="B161" s="25" t="s">
        <v>611</v>
      </c>
      <c r="C161" s="20" t="s">
        <v>612</v>
      </c>
      <c r="D161" s="24">
        <v>36</v>
      </c>
      <c r="E161" s="23">
        <v>35.39</v>
      </c>
      <c r="F161" s="24"/>
      <c r="G161" s="23"/>
      <c r="H161" s="24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>
        <f t="shared" si="7"/>
        <v>36</v>
      </c>
      <c r="Y161" s="23">
        <f t="shared" si="8"/>
        <v>35.39</v>
      </c>
      <c r="Z161" s="23">
        <v>27.34</v>
      </c>
      <c r="AA161" s="23">
        <f t="shared" si="9"/>
        <v>27.34</v>
      </c>
      <c r="AC161"/>
      <c r="AD161"/>
      <c r="AE161"/>
      <c r="AF161" s="31"/>
    </row>
    <row r="162" spans="1:32" x14ac:dyDescent="0.25">
      <c r="A162" s="20" t="s">
        <v>61</v>
      </c>
      <c r="B162" s="25" t="s">
        <v>614</v>
      </c>
      <c r="C162" s="20" t="s">
        <v>615</v>
      </c>
      <c r="D162" s="24">
        <v>12</v>
      </c>
      <c r="E162" s="23">
        <v>12</v>
      </c>
      <c r="F162" s="24"/>
      <c r="G162" s="23"/>
      <c r="H162" s="24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>
        <f t="shared" si="7"/>
        <v>12</v>
      </c>
      <c r="Y162" s="23">
        <f t="shared" si="8"/>
        <v>12</v>
      </c>
      <c r="Z162" s="23">
        <v>8.8000000000000007</v>
      </c>
      <c r="AA162" s="23">
        <f t="shared" si="9"/>
        <v>8.8000000000000007</v>
      </c>
      <c r="AC162"/>
      <c r="AD162"/>
      <c r="AE162"/>
      <c r="AF162" s="31"/>
    </row>
    <row r="163" spans="1:32" x14ac:dyDescent="0.25">
      <c r="A163" s="20" t="s">
        <v>61</v>
      </c>
      <c r="B163" s="25" t="s">
        <v>617</v>
      </c>
      <c r="C163" s="20" t="s">
        <v>618</v>
      </c>
      <c r="D163" s="24">
        <v>19</v>
      </c>
      <c r="E163" s="23">
        <v>19</v>
      </c>
      <c r="F163" s="24"/>
      <c r="G163" s="23"/>
      <c r="H163" s="24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>
        <f t="shared" si="7"/>
        <v>19</v>
      </c>
      <c r="Y163" s="23">
        <f t="shared" si="8"/>
        <v>19</v>
      </c>
      <c r="Z163" s="23">
        <v>20</v>
      </c>
      <c r="AA163" s="23">
        <f t="shared" si="9"/>
        <v>19</v>
      </c>
      <c r="AC163"/>
      <c r="AD163"/>
      <c r="AE163"/>
      <c r="AF163" s="31"/>
    </row>
    <row r="164" spans="1:32" x14ac:dyDescent="0.25">
      <c r="A164" s="20" t="s">
        <v>99</v>
      </c>
      <c r="B164" s="25" t="s">
        <v>621</v>
      </c>
      <c r="C164" s="20" t="s">
        <v>622</v>
      </c>
      <c r="D164" s="24">
        <v>34</v>
      </c>
      <c r="E164" s="23">
        <v>34</v>
      </c>
      <c r="F164" s="24"/>
      <c r="G164" s="23"/>
      <c r="H164" s="24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>
        <f t="shared" si="7"/>
        <v>34</v>
      </c>
      <c r="Y164" s="23">
        <f t="shared" si="8"/>
        <v>34</v>
      </c>
      <c r="Z164" s="23">
        <v>31.95</v>
      </c>
      <c r="AA164" s="23">
        <f t="shared" si="9"/>
        <v>31.95</v>
      </c>
      <c r="AC164"/>
      <c r="AD164"/>
      <c r="AE164"/>
      <c r="AF164" s="31"/>
    </row>
    <row r="165" spans="1:32" x14ac:dyDescent="0.25">
      <c r="D165" s="23"/>
      <c r="E165" s="23"/>
      <c r="F165" s="23"/>
      <c r="G165" s="23"/>
      <c r="H165" s="23"/>
      <c r="I165" s="23"/>
      <c r="AC165"/>
      <c r="AD165"/>
      <c r="AE165"/>
      <c r="AF165" s="31"/>
    </row>
    <row r="166" spans="1:32" x14ac:dyDescent="0.25">
      <c r="D166" s="23"/>
      <c r="E166" s="23"/>
      <c r="F166" s="23"/>
      <c r="G166" s="23"/>
      <c r="H166" s="23"/>
      <c r="I166" s="23"/>
    </row>
    <row r="167" spans="1:32" x14ac:dyDescent="0.25">
      <c r="D167" s="23"/>
      <c r="E167" s="23"/>
      <c r="F167" s="23"/>
      <c r="G167" s="23"/>
      <c r="H167" s="23"/>
      <c r="I167" s="23"/>
    </row>
    <row r="168" spans="1:32" x14ac:dyDescent="0.25">
      <c r="D168" s="23"/>
      <c r="E168" s="23"/>
      <c r="F168" s="23"/>
      <c r="G168" s="23"/>
      <c r="H168" s="23"/>
      <c r="I168" s="23"/>
    </row>
    <row r="169" spans="1:32" x14ac:dyDescent="0.25">
      <c r="D169" s="23"/>
      <c r="E169" s="23"/>
      <c r="F169" s="23"/>
      <c r="G169" s="23"/>
      <c r="H169" s="23"/>
      <c r="I169" s="23"/>
    </row>
    <row r="170" spans="1:32" x14ac:dyDescent="0.25">
      <c r="D170" s="23"/>
      <c r="E170" s="23"/>
      <c r="F170" s="23"/>
      <c r="G170" s="23"/>
      <c r="H170" s="23"/>
      <c r="I170" s="23"/>
    </row>
    <row r="171" spans="1:32" x14ac:dyDescent="0.25">
      <c r="D171" s="23"/>
      <c r="E171" s="23"/>
      <c r="F171" s="23"/>
      <c r="G171" s="23"/>
      <c r="H171" s="23"/>
      <c r="I171" s="23"/>
    </row>
    <row r="172" spans="1:32" x14ac:dyDescent="0.25">
      <c r="D172" s="23"/>
      <c r="E172" s="23"/>
      <c r="F172" s="23"/>
      <c r="G172" s="23"/>
      <c r="H172" s="23"/>
      <c r="I172" s="23"/>
    </row>
    <row r="173" spans="1:32" x14ac:dyDescent="0.25">
      <c r="D173" s="23"/>
      <c r="E173" s="23"/>
      <c r="F173" s="23"/>
      <c r="G173" s="23"/>
      <c r="H173" s="23"/>
      <c r="I173" s="23"/>
    </row>
    <row r="174" spans="1:32" x14ac:dyDescent="0.25">
      <c r="D174" s="23"/>
      <c r="E174" s="23"/>
      <c r="F174" s="23"/>
      <c r="G174" s="23"/>
      <c r="H174" s="23"/>
      <c r="I174" s="23"/>
    </row>
    <row r="175" spans="1:32" x14ac:dyDescent="0.25">
      <c r="D175" s="23"/>
      <c r="E175" s="23"/>
      <c r="F175" s="23"/>
      <c r="G175" s="23"/>
      <c r="H175" s="23"/>
      <c r="I175" s="23"/>
    </row>
    <row r="176" spans="1:32" x14ac:dyDescent="0.25">
      <c r="D176" s="23"/>
      <c r="E176" s="23"/>
      <c r="F176" s="23"/>
      <c r="G176" s="23"/>
      <c r="H176" s="23"/>
      <c r="I176" s="23"/>
    </row>
    <row r="177" spans="4:9" x14ac:dyDescent="0.25">
      <c r="D177" s="23"/>
      <c r="E177" s="23"/>
      <c r="F177" s="23"/>
      <c r="G177" s="23"/>
      <c r="H177" s="23"/>
      <c r="I177" s="23"/>
    </row>
    <row r="178" spans="4:9" x14ac:dyDescent="0.25">
      <c r="D178" s="23"/>
      <c r="E178" s="23"/>
      <c r="F178" s="23"/>
      <c r="G178" s="23"/>
      <c r="H178" s="23"/>
      <c r="I178" s="23"/>
    </row>
    <row r="179" spans="4:9" x14ac:dyDescent="0.25">
      <c r="D179" s="23"/>
      <c r="E179" s="23"/>
      <c r="F179" s="23"/>
      <c r="G179" s="23"/>
      <c r="H179" s="23"/>
      <c r="I179" s="23"/>
    </row>
    <row r="180" spans="4:9" x14ac:dyDescent="0.25">
      <c r="D180" s="23"/>
      <c r="E180" s="23"/>
      <c r="F180" s="23"/>
      <c r="G180" s="23"/>
      <c r="H180" s="23"/>
      <c r="I180" s="23"/>
    </row>
    <row r="181" spans="4:9" x14ac:dyDescent="0.25">
      <c r="D181" s="23"/>
      <c r="E181" s="23"/>
      <c r="F181" s="23"/>
      <c r="G181" s="23"/>
      <c r="H181" s="23"/>
      <c r="I181" s="23"/>
    </row>
    <row r="182" spans="4:9" x14ac:dyDescent="0.25">
      <c r="D182" s="23"/>
      <c r="E182" s="23"/>
      <c r="F182" s="23"/>
      <c r="G182" s="23"/>
      <c r="H182" s="23"/>
      <c r="I182" s="23"/>
    </row>
    <row r="183" spans="4:9" x14ac:dyDescent="0.25">
      <c r="D183" s="23"/>
      <c r="E183" s="23"/>
      <c r="F183" s="23"/>
      <c r="G183" s="23"/>
      <c r="H183" s="23"/>
      <c r="I183" s="23"/>
    </row>
    <row r="184" spans="4:9" x14ac:dyDescent="0.25">
      <c r="D184" s="23"/>
      <c r="E184" s="23"/>
      <c r="F184" s="23"/>
      <c r="G184" s="23"/>
      <c r="H184" s="23"/>
      <c r="I184" s="23"/>
    </row>
    <row r="185" spans="4:9" x14ac:dyDescent="0.25">
      <c r="D185" s="23"/>
      <c r="E185" s="23"/>
      <c r="F185" s="23"/>
      <c r="G185" s="23"/>
      <c r="H185" s="23"/>
      <c r="I185" s="23"/>
    </row>
    <row r="186" spans="4:9" x14ac:dyDescent="0.25">
      <c r="D186" s="23"/>
      <c r="E186" s="23"/>
      <c r="F186" s="23"/>
      <c r="G186" s="23"/>
      <c r="H186" s="23"/>
      <c r="I186" s="23"/>
    </row>
    <row r="187" spans="4:9" x14ac:dyDescent="0.25">
      <c r="D187" s="23"/>
      <c r="E187" s="23"/>
      <c r="F187" s="23"/>
      <c r="G187" s="23"/>
      <c r="H187" s="23"/>
      <c r="I187" s="23"/>
    </row>
    <row r="188" spans="4:9" x14ac:dyDescent="0.25">
      <c r="D188" s="23"/>
      <c r="E188" s="23"/>
      <c r="F188" s="23"/>
      <c r="G188" s="23"/>
      <c r="H188" s="23"/>
      <c r="I188" s="23"/>
    </row>
    <row r="189" spans="4:9" x14ac:dyDescent="0.25">
      <c r="D189" s="23"/>
      <c r="E189" s="23"/>
      <c r="F189" s="23"/>
      <c r="G189" s="23"/>
      <c r="H189" s="23"/>
      <c r="I189" s="23"/>
    </row>
    <row r="190" spans="4:9" x14ac:dyDescent="0.25">
      <c r="D190" s="23"/>
      <c r="E190" s="23"/>
      <c r="F190" s="23"/>
      <c r="G190" s="23"/>
      <c r="H190" s="23"/>
      <c r="I190" s="23"/>
    </row>
    <row r="191" spans="4:9" x14ac:dyDescent="0.25">
      <c r="D191" s="23"/>
      <c r="E191" s="23"/>
      <c r="F191" s="23"/>
      <c r="G191" s="23"/>
      <c r="H191" s="23"/>
      <c r="I191" s="23"/>
    </row>
    <row r="192" spans="4:9" x14ac:dyDescent="0.25">
      <c r="D192" s="23"/>
      <c r="E192" s="23"/>
      <c r="F192" s="23"/>
      <c r="G192" s="23"/>
      <c r="H192" s="23"/>
      <c r="I192" s="23"/>
    </row>
    <row r="193" spans="4:9" x14ac:dyDescent="0.25">
      <c r="D193" s="23"/>
      <c r="E193" s="23"/>
      <c r="F193" s="23"/>
      <c r="G193" s="23"/>
      <c r="H193" s="23"/>
      <c r="I193" s="23"/>
    </row>
    <row r="194" spans="4:9" x14ac:dyDescent="0.25">
      <c r="D194" s="23"/>
      <c r="E194" s="23"/>
      <c r="F194" s="23"/>
      <c r="G194" s="23"/>
      <c r="H194" s="23"/>
      <c r="I194" s="23"/>
    </row>
    <row r="195" spans="4:9" x14ac:dyDescent="0.25">
      <c r="D195" s="23"/>
      <c r="E195" s="23"/>
      <c r="F195" s="23"/>
      <c r="G195" s="23"/>
      <c r="H195" s="23"/>
      <c r="I195" s="23"/>
    </row>
    <row r="196" spans="4:9" x14ac:dyDescent="0.25">
      <c r="D196" s="23"/>
      <c r="E196" s="23"/>
      <c r="F196" s="23"/>
      <c r="G196" s="23"/>
      <c r="H196" s="23"/>
      <c r="I196" s="23"/>
    </row>
    <row r="197" spans="4:9" x14ac:dyDescent="0.25">
      <c r="D197" s="23"/>
      <c r="E197" s="23"/>
      <c r="F197" s="23"/>
      <c r="G197" s="23"/>
      <c r="H197" s="23"/>
      <c r="I197" s="23"/>
    </row>
    <row r="198" spans="4:9" x14ac:dyDescent="0.25">
      <c r="D198" s="23"/>
      <c r="E198" s="23"/>
      <c r="F198" s="23"/>
      <c r="G198" s="23"/>
      <c r="H198" s="23"/>
      <c r="I198" s="23"/>
    </row>
    <row r="199" spans="4:9" x14ac:dyDescent="0.25">
      <c r="D199" s="23"/>
      <c r="E199" s="23"/>
      <c r="F199" s="23"/>
      <c r="G199" s="23"/>
      <c r="H199" s="23"/>
      <c r="I199" s="23"/>
    </row>
    <row r="200" spans="4:9" x14ac:dyDescent="0.25">
      <c r="D200" s="23"/>
      <c r="E200" s="23"/>
      <c r="F200" s="23"/>
      <c r="G200" s="23"/>
      <c r="H200" s="23"/>
      <c r="I200" s="23"/>
    </row>
    <row r="201" spans="4:9" x14ac:dyDescent="0.25">
      <c r="D201" s="23"/>
      <c r="E201" s="23"/>
      <c r="F201" s="23"/>
      <c r="G201" s="23"/>
      <c r="H201" s="23"/>
      <c r="I201" s="23"/>
    </row>
    <row r="202" spans="4:9" x14ac:dyDescent="0.25">
      <c r="D202" s="23"/>
      <c r="E202" s="23"/>
      <c r="F202" s="23"/>
      <c r="G202" s="23"/>
      <c r="H202" s="23"/>
      <c r="I202" s="23"/>
    </row>
    <row r="203" spans="4:9" x14ac:dyDescent="0.25">
      <c r="D203" s="23"/>
      <c r="E203" s="23"/>
      <c r="F203" s="23"/>
      <c r="G203" s="23"/>
      <c r="H203" s="23"/>
      <c r="I203" s="23"/>
    </row>
    <row r="204" spans="4:9" x14ac:dyDescent="0.25">
      <c r="D204" s="23"/>
      <c r="E204" s="23"/>
      <c r="F204" s="23"/>
      <c r="G204" s="23"/>
      <c r="H204" s="23"/>
      <c r="I204" s="23"/>
    </row>
    <row r="205" spans="4:9" x14ac:dyDescent="0.25">
      <c r="D205" s="23"/>
      <c r="E205" s="23"/>
      <c r="F205" s="23"/>
      <c r="G205" s="23"/>
      <c r="H205" s="23"/>
      <c r="I205" s="23"/>
    </row>
    <row r="206" spans="4:9" x14ac:dyDescent="0.25">
      <c r="D206" s="23"/>
      <c r="E206" s="23"/>
      <c r="F206" s="23"/>
      <c r="G206" s="23"/>
      <c r="H206" s="23"/>
      <c r="I206" s="23"/>
    </row>
    <row r="207" spans="4:9" x14ac:dyDescent="0.25">
      <c r="D207" s="23"/>
      <c r="E207" s="23"/>
      <c r="F207" s="23"/>
      <c r="G207" s="23"/>
      <c r="H207" s="23"/>
      <c r="I207" s="23"/>
    </row>
    <row r="208" spans="4:9" x14ac:dyDescent="0.25">
      <c r="D208" s="23"/>
      <c r="E208" s="23"/>
      <c r="F208" s="23"/>
      <c r="G208" s="23"/>
      <c r="H208" s="23"/>
      <c r="I208" s="23"/>
    </row>
    <row r="209" spans="4:9" x14ac:dyDescent="0.25">
      <c r="D209" s="23"/>
      <c r="E209" s="23"/>
      <c r="F209" s="23"/>
      <c r="G209" s="23"/>
      <c r="H209" s="23"/>
      <c r="I209" s="23"/>
    </row>
    <row r="210" spans="4:9" x14ac:dyDescent="0.25">
      <c r="D210" s="23"/>
      <c r="E210" s="23"/>
      <c r="F210" s="23"/>
      <c r="G210" s="23"/>
      <c r="H210" s="23"/>
      <c r="I210" s="23"/>
    </row>
    <row r="211" spans="4:9" x14ac:dyDescent="0.25">
      <c r="D211" s="23"/>
      <c r="E211" s="23"/>
      <c r="F211" s="23"/>
      <c r="G211" s="23"/>
      <c r="H211" s="23"/>
      <c r="I211" s="23"/>
    </row>
    <row r="212" spans="4:9" x14ac:dyDescent="0.25">
      <c r="D212" s="23"/>
      <c r="E212" s="23"/>
      <c r="F212" s="23"/>
      <c r="G212" s="23"/>
      <c r="H212" s="23"/>
      <c r="I212" s="23"/>
    </row>
    <row r="213" spans="4:9" x14ac:dyDescent="0.25">
      <c r="D213" s="23"/>
      <c r="E213" s="23"/>
      <c r="F213" s="23"/>
      <c r="G213" s="23"/>
      <c r="H213" s="23"/>
      <c r="I213" s="23"/>
    </row>
    <row r="214" spans="4:9" x14ac:dyDescent="0.25">
      <c r="D214" s="23"/>
      <c r="E214" s="23"/>
      <c r="F214" s="23"/>
      <c r="G214" s="23"/>
      <c r="H214" s="23"/>
      <c r="I214" s="23"/>
    </row>
    <row r="215" spans="4:9" x14ac:dyDescent="0.25">
      <c r="D215" s="23"/>
      <c r="E215" s="23"/>
      <c r="F215" s="23"/>
      <c r="G215" s="23"/>
      <c r="H215" s="23"/>
      <c r="I215" s="23"/>
    </row>
    <row r="216" spans="4:9" x14ac:dyDescent="0.25">
      <c r="D216" s="23"/>
      <c r="E216" s="23"/>
      <c r="F216" s="23"/>
      <c r="G216" s="23"/>
      <c r="H216" s="23"/>
      <c r="I216" s="23"/>
    </row>
    <row r="217" spans="4:9" x14ac:dyDescent="0.25">
      <c r="D217" s="23"/>
      <c r="E217" s="23"/>
      <c r="F217" s="23"/>
      <c r="G217" s="23"/>
      <c r="H217" s="23"/>
      <c r="I217" s="23"/>
    </row>
    <row r="218" spans="4:9" x14ac:dyDescent="0.25">
      <c r="D218" s="23"/>
      <c r="E218" s="23"/>
      <c r="F218" s="23"/>
      <c r="G218" s="23"/>
      <c r="H218" s="23"/>
      <c r="I218" s="23"/>
    </row>
    <row r="219" spans="4:9" x14ac:dyDescent="0.25">
      <c r="D219" s="23"/>
      <c r="E219" s="23"/>
      <c r="F219" s="23"/>
      <c r="G219" s="23"/>
      <c r="H219" s="23"/>
      <c r="I219" s="23"/>
    </row>
    <row r="220" spans="4:9" x14ac:dyDescent="0.25">
      <c r="D220" s="23"/>
      <c r="E220" s="23"/>
      <c r="F220" s="23"/>
      <c r="G220" s="23"/>
      <c r="H220" s="23"/>
      <c r="I220" s="23"/>
    </row>
    <row r="221" spans="4:9" x14ac:dyDescent="0.25">
      <c r="D221" s="23"/>
      <c r="E221" s="23"/>
      <c r="F221" s="23"/>
      <c r="G221" s="23"/>
      <c r="H221" s="23"/>
      <c r="I221" s="23"/>
    </row>
    <row r="222" spans="4:9" x14ac:dyDescent="0.25">
      <c r="D222" s="23"/>
      <c r="E222" s="23"/>
      <c r="F222" s="23"/>
      <c r="G222" s="23"/>
      <c r="H222" s="23"/>
      <c r="I222" s="23"/>
    </row>
    <row r="223" spans="4:9" x14ac:dyDescent="0.25">
      <c r="D223" s="23"/>
      <c r="E223" s="23"/>
      <c r="F223" s="23"/>
      <c r="G223" s="23"/>
      <c r="H223" s="23"/>
      <c r="I223" s="23"/>
    </row>
    <row r="224" spans="4:9" x14ac:dyDescent="0.25">
      <c r="D224" s="23"/>
      <c r="E224" s="23"/>
      <c r="F224" s="23"/>
      <c r="G224" s="23"/>
      <c r="H224" s="23"/>
      <c r="I224" s="23"/>
    </row>
    <row r="225" spans="4:9" x14ac:dyDescent="0.25">
      <c r="D225" s="23"/>
      <c r="E225" s="23"/>
      <c r="F225" s="23"/>
      <c r="G225" s="23"/>
      <c r="H225" s="23"/>
      <c r="I225" s="23"/>
    </row>
    <row r="226" spans="4:9" x14ac:dyDescent="0.25">
      <c r="D226" s="23"/>
      <c r="E226" s="23"/>
      <c r="F226" s="23"/>
      <c r="G226" s="23"/>
      <c r="H226" s="23"/>
      <c r="I226" s="23"/>
    </row>
    <row r="227" spans="4:9" x14ac:dyDescent="0.25">
      <c r="D227" s="23"/>
      <c r="E227" s="23"/>
      <c r="F227" s="23"/>
      <c r="G227" s="23"/>
      <c r="H227" s="23"/>
      <c r="I227" s="23"/>
    </row>
    <row r="228" spans="4:9" x14ac:dyDescent="0.25">
      <c r="D228" s="23"/>
      <c r="E228" s="23"/>
      <c r="F228" s="23"/>
      <c r="G228" s="23"/>
      <c r="H228" s="23"/>
      <c r="I228" s="23"/>
    </row>
    <row r="229" spans="4:9" x14ac:dyDescent="0.25">
      <c r="D229" s="23"/>
      <c r="E229" s="23"/>
      <c r="F229" s="23"/>
      <c r="G229" s="23"/>
      <c r="H229" s="23"/>
      <c r="I229" s="23"/>
    </row>
    <row r="230" spans="4:9" x14ac:dyDescent="0.25">
      <c r="D230" s="23"/>
      <c r="E230" s="23"/>
      <c r="F230" s="23"/>
      <c r="G230" s="23"/>
      <c r="H230" s="23"/>
      <c r="I230" s="23"/>
    </row>
    <row r="231" spans="4:9" x14ac:dyDescent="0.25">
      <c r="D231" s="23"/>
      <c r="E231" s="23"/>
      <c r="F231" s="23"/>
      <c r="G231" s="23"/>
      <c r="H231" s="23"/>
      <c r="I231" s="23"/>
    </row>
    <row r="232" spans="4:9" x14ac:dyDescent="0.25">
      <c r="D232" s="23"/>
      <c r="E232" s="23"/>
      <c r="F232" s="23"/>
      <c r="G232" s="23"/>
      <c r="H232" s="23"/>
      <c r="I232" s="23"/>
    </row>
    <row r="233" spans="4:9" x14ac:dyDescent="0.25">
      <c r="D233" s="23"/>
      <c r="E233" s="23"/>
      <c r="F233" s="23"/>
      <c r="G233" s="23"/>
      <c r="H233" s="23"/>
      <c r="I233" s="23"/>
    </row>
    <row r="234" spans="4:9" x14ac:dyDescent="0.25">
      <c r="D234" s="23"/>
      <c r="E234" s="23"/>
      <c r="F234" s="23"/>
      <c r="G234" s="23"/>
      <c r="H234" s="23"/>
      <c r="I234" s="23"/>
    </row>
    <row r="235" spans="4:9" x14ac:dyDescent="0.25">
      <c r="D235" s="23"/>
      <c r="E235" s="23"/>
      <c r="F235" s="23"/>
      <c r="G235" s="23"/>
      <c r="H235" s="23"/>
      <c r="I235" s="23"/>
    </row>
    <row r="236" spans="4:9" x14ac:dyDescent="0.25">
      <c r="D236" s="23"/>
      <c r="E236" s="23"/>
      <c r="F236" s="23"/>
      <c r="G236" s="23"/>
      <c r="H236" s="23"/>
      <c r="I236" s="23"/>
    </row>
    <row r="237" spans="4:9" x14ac:dyDescent="0.25">
      <c r="D237" s="23"/>
      <c r="E237" s="23"/>
      <c r="F237" s="23"/>
      <c r="G237" s="23"/>
      <c r="H237" s="23"/>
      <c r="I237" s="23"/>
    </row>
    <row r="238" spans="4:9" x14ac:dyDescent="0.25">
      <c r="D238" s="23"/>
      <c r="E238" s="23"/>
      <c r="F238" s="23"/>
      <c r="G238" s="23"/>
      <c r="H238" s="23"/>
      <c r="I238" s="23"/>
    </row>
    <row r="239" spans="4:9" x14ac:dyDescent="0.25">
      <c r="D239" s="23"/>
      <c r="E239" s="23"/>
      <c r="F239" s="23"/>
      <c r="G239" s="23"/>
      <c r="H239" s="23"/>
      <c r="I239" s="23"/>
    </row>
    <row r="240" spans="4:9" x14ac:dyDescent="0.25">
      <c r="D240" s="23"/>
      <c r="E240" s="23"/>
      <c r="F240" s="23"/>
      <c r="G240" s="23"/>
      <c r="H240" s="23"/>
      <c r="I240" s="23"/>
    </row>
    <row r="241" spans="4:9" x14ac:dyDescent="0.25">
      <c r="D241" s="23"/>
      <c r="E241" s="23"/>
      <c r="F241" s="23"/>
      <c r="G241" s="23"/>
      <c r="H241" s="23"/>
      <c r="I241" s="23"/>
    </row>
    <row r="242" spans="4:9" x14ac:dyDescent="0.25">
      <c r="D242" s="23"/>
      <c r="E242" s="23"/>
      <c r="F242" s="23"/>
      <c r="G242" s="23"/>
      <c r="H242" s="23"/>
      <c r="I242" s="23"/>
    </row>
    <row r="243" spans="4:9" x14ac:dyDescent="0.25">
      <c r="D243" s="23"/>
      <c r="E243" s="23"/>
      <c r="F243" s="23"/>
      <c r="G243" s="23"/>
      <c r="H243" s="23"/>
      <c r="I243" s="23"/>
    </row>
    <row r="244" spans="4:9" x14ac:dyDescent="0.25">
      <c r="D244" s="23"/>
      <c r="E244" s="23"/>
      <c r="F244" s="23"/>
      <c r="G244" s="23"/>
      <c r="H244" s="23"/>
      <c r="I244" s="23"/>
    </row>
    <row r="245" spans="4:9" x14ac:dyDescent="0.25">
      <c r="D245" s="23"/>
      <c r="E245" s="23"/>
      <c r="F245" s="23"/>
      <c r="G245" s="23"/>
      <c r="H245" s="23"/>
      <c r="I245" s="23"/>
    </row>
    <row r="246" spans="4:9" x14ac:dyDescent="0.25">
      <c r="D246" s="23"/>
      <c r="E246" s="23"/>
      <c r="F246" s="23"/>
      <c r="G246" s="23"/>
      <c r="H246" s="23"/>
      <c r="I246" s="23"/>
    </row>
    <row r="247" spans="4:9" x14ac:dyDescent="0.25">
      <c r="D247" s="23"/>
      <c r="E247" s="23"/>
      <c r="F247" s="23"/>
      <c r="G247" s="23"/>
      <c r="H247" s="23"/>
      <c r="I247" s="23"/>
    </row>
    <row r="248" spans="4:9" x14ac:dyDescent="0.25">
      <c r="D248" s="23"/>
      <c r="E248" s="23"/>
      <c r="F248" s="23"/>
      <c r="G248" s="23"/>
      <c r="H248" s="23"/>
      <c r="I248" s="23"/>
    </row>
    <row r="249" spans="4:9" x14ac:dyDescent="0.25">
      <c r="D249" s="23"/>
      <c r="E249" s="23"/>
      <c r="F249" s="23"/>
      <c r="G249" s="23"/>
      <c r="H249" s="23"/>
      <c r="I249" s="23"/>
    </row>
    <row r="250" spans="4:9" x14ac:dyDescent="0.25">
      <c r="D250" s="23"/>
      <c r="E250" s="23"/>
      <c r="F250" s="23"/>
      <c r="G250" s="23"/>
      <c r="H250" s="23"/>
      <c r="I250" s="23"/>
    </row>
    <row r="251" spans="4:9" x14ac:dyDescent="0.25">
      <c r="D251" s="23"/>
      <c r="E251" s="23"/>
      <c r="F251" s="23"/>
      <c r="G251" s="23"/>
      <c r="H251" s="23"/>
      <c r="I251" s="23"/>
    </row>
    <row r="252" spans="4:9" x14ac:dyDescent="0.25">
      <c r="D252" s="23"/>
      <c r="E252" s="23"/>
      <c r="F252" s="23"/>
      <c r="G252" s="23"/>
      <c r="H252" s="23"/>
      <c r="I252" s="23"/>
    </row>
    <row r="253" spans="4:9" x14ac:dyDescent="0.25">
      <c r="D253" s="23"/>
      <c r="E253" s="23"/>
      <c r="F253" s="23"/>
      <c r="G253" s="23"/>
      <c r="H253" s="23"/>
      <c r="I253" s="23"/>
    </row>
    <row r="254" spans="4:9" x14ac:dyDescent="0.25">
      <c r="D254" s="23"/>
      <c r="E254" s="23"/>
      <c r="F254" s="23"/>
      <c r="G254" s="23"/>
      <c r="H254" s="23"/>
      <c r="I254" s="23"/>
    </row>
    <row r="255" spans="4:9" x14ac:dyDescent="0.25">
      <c r="D255" s="23"/>
      <c r="E255" s="23"/>
      <c r="F255" s="23"/>
      <c r="G255" s="23"/>
      <c r="H255" s="23"/>
      <c r="I255" s="23"/>
    </row>
    <row r="256" spans="4:9" x14ac:dyDescent="0.25">
      <c r="D256" s="23"/>
      <c r="E256" s="23"/>
      <c r="F256" s="23"/>
      <c r="G256" s="23"/>
      <c r="H256" s="23"/>
      <c r="I256" s="23"/>
    </row>
    <row r="257" spans="4:9" x14ac:dyDescent="0.25">
      <c r="D257" s="23"/>
      <c r="E257" s="23"/>
      <c r="F257" s="23"/>
      <c r="G257" s="23"/>
      <c r="H257" s="23"/>
      <c r="I257" s="23"/>
    </row>
    <row r="258" spans="4:9" x14ac:dyDescent="0.25">
      <c r="D258" s="23"/>
      <c r="E258" s="23"/>
      <c r="F258" s="23"/>
      <c r="G258" s="23"/>
      <c r="H258" s="23"/>
      <c r="I258" s="23"/>
    </row>
    <row r="259" spans="4:9" x14ac:dyDescent="0.25">
      <c r="D259" s="23"/>
      <c r="E259" s="23"/>
      <c r="F259" s="23"/>
      <c r="G259" s="23"/>
      <c r="H259" s="23"/>
      <c r="I259" s="23"/>
    </row>
    <row r="260" spans="4:9" x14ac:dyDescent="0.25">
      <c r="D260" s="23"/>
      <c r="E260" s="23"/>
      <c r="F260" s="23"/>
      <c r="G260" s="23"/>
      <c r="H260" s="23"/>
      <c r="I260" s="23"/>
    </row>
    <row r="261" spans="4:9" x14ac:dyDescent="0.25">
      <c r="D261" s="23"/>
      <c r="E261" s="23"/>
      <c r="F261" s="23"/>
      <c r="G261" s="23"/>
      <c r="H261" s="23"/>
      <c r="I261" s="23"/>
    </row>
    <row r="262" spans="4:9" x14ac:dyDescent="0.25">
      <c r="D262" s="23"/>
      <c r="E262" s="23"/>
      <c r="F262" s="23"/>
      <c r="G262" s="23"/>
      <c r="H262" s="23"/>
      <c r="I262" s="23"/>
    </row>
    <row r="263" spans="4:9" x14ac:dyDescent="0.25">
      <c r="D263" s="23"/>
      <c r="E263" s="23"/>
      <c r="F263" s="23"/>
      <c r="G263" s="23"/>
      <c r="H263" s="23"/>
      <c r="I263" s="23"/>
    </row>
    <row r="264" spans="4:9" x14ac:dyDescent="0.25">
      <c r="D264" s="23"/>
      <c r="E264" s="23"/>
      <c r="F264" s="23"/>
      <c r="G264" s="23"/>
      <c r="H264" s="23"/>
      <c r="I264" s="23"/>
    </row>
    <row r="265" spans="4:9" x14ac:dyDescent="0.25">
      <c r="D265" s="23"/>
      <c r="E265" s="23"/>
      <c r="F265" s="23"/>
      <c r="G265" s="23"/>
      <c r="H265" s="23"/>
      <c r="I265" s="23"/>
    </row>
    <row r="266" spans="4:9" x14ac:dyDescent="0.25">
      <c r="D266" s="23"/>
      <c r="E266" s="23"/>
      <c r="F266" s="23"/>
      <c r="G266" s="23"/>
      <c r="H266" s="23"/>
      <c r="I266" s="23"/>
    </row>
    <row r="267" spans="4:9" x14ac:dyDescent="0.25">
      <c r="D267" s="23"/>
      <c r="E267" s="23"/>
      <c r="F267" s="23"/>
      <c r="G267" s="23"/>
      <c r="H267" s="23"/>
      <c r="I267" s="23"/>
    </row>
    <row r="268" spans="4:9" x14ac:dyDescent="0.25">
      <c r="D268" s="23"/>
      <c r="E268" s="23"/>
      <c r="F268" s="23"/>
      <c r="G268" s="23"/>
      <c r="H268" s="23"/>
      <c r="I268" s="23"/>
    </row>
    <row r="269" spans="4:9" x14ac:dyDescent="0.25">
      <c r="D269" s="23"/>
      <c r="E269" s="23"/>
      <c r="F269" s="23"/>
      <c r="G269" s="23"/>
      <c r="H269" s="23"/>
      <c r="I269" s="23"/>
    </row>
    <row r="270" spans="4:9" x14ac:dyDescent="0.25">
      <c r="D270" s="23"/>
      <c r="E270" s="23"/>
      <c r="F270" s="23"/>
      <c r="G270" s="23"/>
      <c r="H270" s="23"/>
      <c r="I270" s="23"/>
    </row>
    <row r="271" spans="4:9" x14ac:dyDescent="0.25">
      <c r="D271" s="23"/>
      <c r="E271" s="23"/>
      <c r="F271" s="23"/>
      <c r="G271" s="23"/>
      <c r="H271" s="23"/>
      <c r="I271" s="23"/>
    </row>
    <row r="272" spans="4:9" x14ac:dyDescent="0.25">
      <c r="D272" s="23"/>
      <c r="E272" s="23"/>
      <c r="F272" s="23"/>
      <c r="G272" s="23"/>
      <c r="H272" s="23"/>
      <c r="I272" s="23"/>
    </row>
    <row r="273" spans="4:9" x14ac:dyDescent="0.25">
      <c r="D273" s="23"/>
      <c r="E273" s="23"/>
      <c r="F273" s="23"/>
      <c r="G273" s="23"/>
      <c r="H273" s="23"/>
      <c r="I273" s="23"/>
    </row>
    <row r="274" spans="4:9" x14ac:dyDescent="0.25">
      <c r="D274" s="23"/>
      <c r="E274" s="23"/>
      <c r="F274" s="23"/>
      <c r="G274" s="23"/>
      <c r="H274" s="23"/>
      <c r="I274" s="23"/>
    </row>
    <row r="275" spans="4:9" x14ac:dyDescent="0.25">
      <c r="D275" s="23"/>
      <c r="E275" s="23"/>
      <c r="F275" s="23"/>
      <c r="G275" s="23"/>
      <c r="H275" s="23"/>
      <c r="I275" s="23"/>
    </row>
    <row r="276" spans="4:9" x14ac:dyDescent="0.25">
      <c r="D276" s="23"/>
      <c r="E276" s="23"/>
      <c r="F276" s="23"/>
      <c r="G276" s="23"/>
      <c r="H276" s="23"/>
      <c r="I276" s="23"/>
    </row>
    <row r="277" spans="4:9" x14ac:dyDescent="0.25">
      <c r="D277" s="23"/>
      <c r="E277" s="23"/>
      <c r="F277" s="23"/>
      <c r="G277" s="23"/>
      <c r="H277" s="23"/>
      <c r="I277" s="23"/>
    </row>
    <row r="278" spans="4:9" x14ac:dyDescent="0.25">
      <c r="D278" s="23"/>
      <c r="E278" s="23"/>
      <c r="F278" s="23"/>
      <c r="G278" s="23"/>
      <c r="H278" s="23"/>
      <c r="I278" s="23"/>
    </row>
    <row r="279" spans="4:9" x14ac:dyDescent="0.25">
      <c r="D279" s="23"/>
      <c r="E279" s="23"/>
      <c r="F279" s="23"/>
      <c r="G279" s="23"/>
      <c r="H279" s="23"/>
      <c r="I279" s="23"/>
    </row>
    <row r="280" spans="4:9" x14ac:dyDescent="0.25">
      <c r="D280" s="23"/>
      <c r="E280" s="23"/>
      <c r="F280" s="23"/>
      <c r="G280" s="23"/>
      <c r="H280" s="23"/>
      <c r="I280" s="23"/>
    </row>
    <row r="281" spans="4:9" x14ac:dyDescent="0.25">
      <c r="D281" s="23"/>
      <c r="E281" s="23"/>
      <c r="F281" s="23"/>
      <c r="G281" s="23"/>
      <c r="H281" s="23"/>
      <c r="I281" s="23"/>
    </row>
    <row r="282" spans="4:9" x14ac:dyDescent="0.25">
      <c r="D282" s="23"/>
      <c r="E282" s="23"/>
      <c r="F282" s="23"/>
      <c r="G282" s="23"/>
      <c r="H282" s="23"/>
      <c r="I282" s="23"/>
    </row>
    <row r="283" spans="4:9" x14ac:dyDescent="0.25">
      <c r="D283" s="23"/>
      <c r="E283" s="23"/>
      <c r="F283" s="23"/>
      <c r="G283" s="23"/>
      <c r="H283" s="23"/>
      <c r="I283" s="23"/>
    </row>
    <row r="284" spans="4:9" x14ac:dyDescent="0.25">
      <c r="D284" s="23"/>
      <c r="E284" s="23"/>
      <c r="F284" s="23"/>
      <c r="G284" s="23"/>
      <c r="H284" s="23"/>
      <c r="I284" s="23"/>
    </row>
    <row r="285" spans="4:9" x14ac:dyDescent="0.25">
      <c r="D285" s="23"/>
      <c r="E285" s="23"/>
      <c r="F285" s="23"/>
      <c r="G285" s="23"/>
      <c r="H285" s="23"/>
      <c r="I285" s="23"/>
    </row>
    <row r="286" spans="4:9" x14ac:dyDescent="0.25">
      <c r="D286" s="23"/>
      <c r="E286" s="23"/>
      <c r="F286" s="23"/>
      <c r="G286" s="23"/>
      <c r="H286" s="23"/>
      <c r="I286" s="23"/>
    </row>
    <row r="287" spans="4:9" x14ac:dyDescent="0.25">
      <c r="D287" s="23"/>
      <c r="E287" s="23"/>
      <c r="F287" s="23"/>
      <c r="G287" s="23"/>
      <c r="H287" s="23"/>
      <c r="I287" s="23"/>
    </row>
    <row r="288" spans="4:9" x14ac:dyDescent="0.25">
      <c r="D288" s="23"/>
      <c r="E288" s="23"/>
      <c r="F288" s="23"/>
      <c r="G288" s="23"/>
      <c r="H288" s="23"/>
      <c r="I288" s="23"/>
    </row>
    <row r="289" spans="4:9" x14ac:dyDescent="0.25">
      <c r="D289" s="23"/>
      <c r="E289" s="23"/>
      <c r="F289" s="23"/>
      <c r="G289" s="23"/>
      <c r="H289" s="23"/>
      <c r="I289" s="23"/>
    </row>
    <row r="290" spans="4:9" x14ac:dyDescent="0.25">
      <c r="D290" s="23"/>
      <c r="E290" s="23"/>
      <c r="F290" s="23"/>
      <c r="G290" s="23"/>
      <c r="H290" s="23"/>
      <c r="I290" s="23"/>
    </row>
    <row r="291" spans="4:9" x14ac:dyDescent="0.25">
      <c r="D291" s="23"/>
      <c r="E291" s="23"/>
      <c r="F291" s="23"/>
      <c r="G291" s="23"/>
      <c r="H291" s="23"/>
      <c r="I291" s="23"/>
    </row>
    <row r="292" spans="4:9" x14ac:dyDescent="0.25">
      <c r="D292" s="23"/>
      <c r="E292" s="23"/>
      <c r="F292" s="23"/>
      <c r="G292" s="23"/>
      <c r="H292" s="23"/>
      <c r="I292" s="23"/>
    </row>
    <row r="293" spans="4:9" x14ac:dyDescent="0.25">
      <c r="D293" s="23"/>
      <c r="E293" s="23"/>
      <c r="F293" s="23"/>
      <c r="G293" s="23"/>
      <c r="H293" s="23"/>
      <c r="I293" s="23"/>
    </row>
    <row r="294" spans="4:9" x14ac:dyDescent="0.25">
      <c r="D294" s="23"/>
      <c r="E294" s="23"/>
      <c r="F294" s="23"/>
      <c r="G294" s="23"/>
      <c r="H294" s="23"/>
      <c r="I294" s="23"/>
    </row>
    <row r="295" spans="4:9" x14ac:dyDescent="0.25">
      <c r="D295" s="23"/>
      <c r="E295" s="23"/>
      <c r="F295" s="23"/>
      <c r="G295" s="23"/>
      <c r="H295" s="23"/>
      <c r="I295" s="23"/>
    </row>
    <row r="296" spans="4:9" x14ac:dyDescent="0.25">
      <c r="D296" s="23"/>
      <c r="E296" s="23"/>
      <c r="F296" s="23"/>
      <c r="G296" s="23"/>
      <c r="H296" s="23"/>
      <c r="I296" s="23"/>
    </row>
    <row r="297" spans="4:9" x14ac:dyDescent="0.25">
      <c r="D297" s="23"/>
      <c r="E297" s="23"/>
      <c r="F297" s="23"/>
      <c r="G297" s="23"/>
      <c r="H297" s="23"/>
      <c r="I297" s="23"/>
    </row>
    <row r="298" spans="4:9" x14ac:dyDescent="0.25">
      <c r="D298" s="23"/>
      <c r="E298" s="23"/>
      <c r="F298" s="23"/>
      <c r="G298" s="23"/>
      <c r="H298" s="23"/>
      <c r="I298" s="23"/>
    </row>
    <row r="299" spans="4:9" x14ac:dyDescent="0.25">
      <c r="D299" s="23"/>
      <c r="E299" s="23"/>
      <c r="F299" s="23"/>
      <c r="G299" s="23"/>
      <c r="H299" s="23"/>
      <c r="I299" s="23"/>
    </row>
    <row r="300" spans="4:9" x14ac:dyDescent="0.25">
      <c r="D300" s="23"/>
      <c r="E300" s="23"/>
      <c r="F300" s="23"/>
      <c r="G300" s="23"/>
      <c r="H300" s="23"/>
      <c r="I300" s="23"/>
    </row>
    <row r="301" spans="4:9" x14ac:dyDescent="0.25">
      <c r="D301" s="23"/>
      <c r="E301" s="23"/>
      <c r="F301" s="23"/>
      <c r="G301" s="23"/>
      <c r="H301" s="23"/>
      <c r="I301" s="23"/>
    </row>
    <row r="302" spans="4:9" x14ac:dyDescent="0.25">
      <c r="D302" s="23"/>
      <c r="E302" s="23"/>
      <c r="F302" s="23"/>
      <c r="G302" s="23"/>
      <c r="H302" s="23"/>
      <c r="I302" s="23"/>
    </row>
    <row r="303" spans="4:9" x14ac:dyDescent="0.25">
      <c r="D303" s="23"/>
      <c r="E303" s="23"/>
      <c r="F303" s="23"/>
      <c r="G303" s="23"/>
      <c r="H303" s="23"/>
      <c r="I303" s="23"/>
    </row>
    <row r="304" spans="4:9" x14ac:dyDescent="0.25">
      <c r="D304" s="23"/>
      <c r="E304" s="23"/>
      <c r="F304" s="23"/>
      <c r="G304" s="23"/>
      <c r="H304" s="23"/>
      <c r="I304" s="23"/>
    </row>
    <row r="305" spans="4:9" x14ac:dyDescent="0.25">
      <c r="D305" s="23"/>
      <c r="E305" s="23"/>
      <c r="F305" s="23"/>
      <c r="G305" s="23"/>
      <c r="H305" s="23"/>
      <c r="I305" s="23"/>
    </row>
    <row r="306" spans="4:9" x14ac:dyDescent="0.25">
      <c r="D306" s="23"/>
      <c r="E306" s="23"/>
      <c r="F306" s="23"/>
      <c r="G306" s="23"/>
      <c r="H306" s="23"/>
      <c r="I306" s="23"/>
    </row>
    <row r="307" spans="4:9" x14ac:dyDescent="0.25">
      <c r="D307" s="23"/>
      <c r="E307" s="23"/>
      <c r="F307" s="23"/>
      <c r="G307" s="23"/>
      <c r="H307" s="23"/>
      <c r="I307" s="23"/>
    </row>
    <row r="308" spans="4:9" x14ac:dyDescent="0.25">
      <c r="D308" s="23"/>
      <c r="E308" s="23"/>
      <c r="F308" s="23"/>
      <c r="G308" s="23"/>
      <c r="H308" s="23"/>
      <c r="I308" s="23"/>
    </row>
    <row r="309" spans="4:9" x14ac:dyDescent="0.25">
      <c r="D309" s="23"/>
      <c r="E309" s="23"/>
      <c r="F309" s="23"/>
      <c r="G309" s="23"/>
      <c r="H309" s="23"/>
      <c r="I309" s="23"/>
    </row>
    <row r="310" spans="4:9" x14ac:dyDescent="0.25">
      <c r="D310" s="23"/>
      <c r="E310" s="23"/>
      <c r="F310" s="23"/>
      <c r="G310" s="23"/>
      <c r="H310" s="23"/>
      <c r="I310" s="23"/>
    </row>
    <row r="311" spans="4:9" x14ac:dyDescent="0.25">
      <c r="D311" s="23"/>
      <c r="E311" s="23"/>
      <c r="F311" s="23"/>
      <c r="G311" s="23"/>
      <c r="H311" s="23"/>
      <c r="I311" s="23"/>
    </row>
    <row r="312" spans="4:9" x14ac:dyDescent="0.25">
      <c r="D312" s="23"/>
      <c r="E312" s="23"/>
      <c r="F312" s="23"/>
      <c r="G312" s="23"/>
      <c r="H312" s="23"/>
      <c r="I312" s="23"/>
    </row>
    <row r="313" spans="4:9" x14ac:dyDescent="0.25">
      <c r="D313" s="23"/>
      <c r="E313" s="23"/>
      <c r="F313" s="23"/>
      <c r="G313" s="23"/>
      <c r="H313" s="23"/>
      <c r="I313" s="23"/>
    </row>
    <row r="314" spans="4:9" x14ac:dyDescent="0.25">
      <c r="D314" s="23"/>
      <c r="E314" s="23"/>
      <c r="F314" s="23"/>
      <c r="G314" s="23"/>
      <c r="H314" s="23"/>
      <c r="I314" s="23"/>
    </row>
    <row r="315" spans="4:9" x14ac:dyDescent="0.25">
      <c r="D315" s="23"/>
      <c r="E315" s="23"/>
      <c r="F315" s="23"/>
      <c r="G315" s="23"/>
      <c r="H315" s="23"/>
      <c r="I315" s="23"/>
    </row>
    <row r="316" spans="4:9" x14ac:dyDescent="0.25">
      <c r="D316" s="23"/>
      <c r="E316" s="23"/>
      <c r="F316" s="23"/>
      <c r="G316" s="23"/>
      <c r="H316" s="23"/>
      <c r="I316" s="23"/>
    </row>
    <row r="317" spans="4:9" x14ac:dyDescent="0.25">
      <c r="D317" s="23"/>
      <c r="E317" s="23"/>
      <c r="F317" s="23"/>
      <c r="G317" s="23"/>
      <c r="H317" s="23"/>
      <c r="I317" s="23"/>
    </row>
    <row r="318" spans="4:9" x14ac:dyDescent="0.25">
      <c r="D318" s="23"/>
      <c r="E318" s="23"/>
      <c r="F318" s="23"/>
      <c r="G318" s="23"/>
      <c r="H318" s="23"/>
      <c r="I318" s="23"/>
    </row>
    <row r="319" spans="4:9" x14ac:dyDescent="0.25">
      <c r="D319" s="23"/>
      <c r="E319" s="23"/>
      <c r="F319" s="23"/>
      <c r="G319" s="23"/>
      <c r="H319" s="23"/>
      <c r="I319" s="23"/>
    </row>
    <row r="320" spans="4:9" x14ac:dyDescent="0.25">
      <c r="D320" s="23"/>
      <c r="E320" s="23"/>
      <c r="F320" s="23"/>
      <c r="G320" s="23"/>
      <c r="H320" s="23"/>
      <c r="I320" s="23"/>
    </row>
    <row r="321" spans="4:9" x14ac:dyDescent="0.25">
      <c r="D321" s="23"/>
      <c r="E321" s="23"/>
      <c r="F321" s="23"/>
      <c r="G321" s="23"/>
      <c r="H321" s="23"/>
      <c r="I321" s="23"/>
    </row>
    <row r="322" spans="4:9" x14ac:dyDescent="0.25">
      <c r="D322" s="23"/>
      <c r="E322" s="23"/>
      <c r="F322" s="23"/>
      <c r="G322" s="23"/>
      <c r="H322" s="23"/>
      <c r="I322" s="23"/>
    </row>
    <row r="323" spans="4:9" x14ac:dyDescent="0.25">
      <c r="D323" s="23"/>
      <c r="E323" s="23"/>
      <c r="F323" s="23"/>
      <c r="G323" s="23"/>
      <c r="H323" s="23"/>
      <c r="I323" s="23"/>
    </row>
    <row r="324" spans="4:9" x14ac:dyDescent="0.25">
      <c r="D324" s="23"/>
      <c r="E324" s="23"/>
      <c r="F324" s="23"/>
      <c r="G324" s="23"/>
      <c r="H324" s="23"/>
      <c r="I324" s="23"/>
    </row>
    <row r="325" spans="4:9" x14ac:dyDescent="0.25">
      <c r="D325" s="23"/>
      <c r="E325" s="23"/>
      <c r="F325" s="23"/>
      <c r="G325" s="23"/>
      <c r="H325" s="23"/>
      <c r="I325" s="23"/>
    </row>
    <row r="326" spans="4:9" x14ac:dyDescent="0.25">
      <c r="D326" s="23"/>
      <c r="E326" s="23"/>
      <c r="F326" s="23"/>
      <c r="G326" s="23"/>
      <c r="H326" s="23"/>
      <c r="I326" s="23"/>
    </row>
    <row r="327" spans="4:9" x14ac:dyDescent="0.25">
      <c r="D327" s="23"/>
      <c r="E327" s="23"/>
      <c r="F327" s="23"/>
      <c r="G327" s="23"/>
      <c r="H327" s="23"/>
      <c r="I327" s="23"/>
    </row>
    <row r="328" spans="4:9" x14ac:dyDescent="0.25">
      <c r="D328" s="23"/>
      <c r="E328" s="23"/>
      <c r="F328" s="23"/>
      <c r="G328" s="23"/>
      <c r="H328" s="23"/>
      <c r="I328" s="23"/>
    </row>
    <row r="329" spans="4:9" x14ac:dyDescent="0.25">
      <c r="D329" s="23"/>
      <c r="E329" s="23"/>
      <c r="F329" s="23"/>
      <c r="G329" s="23"/>
      <c r="H329" s="23"/>
      <c r="I329" s="23"/>
    </row>
    <row r="330" spans="4:9" x14ac:dyDescent="0.25">
      <c r="D330" s="23"/>
      <c r="E330" s="23"/>
      <c r="F330" s="23"/>
      <c r="G330" s="23"/>
      <c r="H330" s="23"/>
      <c r="I330" s="23"/>
    </row>
    <row r="331" spans="4:9" x14ac:dyDescent="0.25">
      <c r="D331" s="23"/>
      <c r="E331" s="23"/>
      <c r="F331" s="23"/>
      <c r="G331" s="23"/>
      <c r="H331" s="23"/>
      <c r="I331" s="23"/>
    </row>
    <row r="332" spans="4:9" x14ac:dyDescent="0.25">
      <c r="D332" s="23"/>
      <c r="E332" s="23"/>
      <c r="F332" s="23"/>
      <c r="G332" s="23"/>
      <c r="H332" s="23"/>
      <c r="I332" s="23"/>
    </row>
    <row r="333" spans="4:9" x14ac:dyDescent="0.25">
      <c r="D333" s="23"/>
      <c r="E333" s="23"/>
      <c r="F333" s="23"/>
      <c r="G333" s="23"/>
      <c r="H333" s="23"/>
      <c r="I333" s="23"/>
    </row>
    <row r="334" spans="4:9" x14ac:dyDescent="0.25">
      <c r="D334" s="23"/>
      <c r="E334" s="23"/>
      <c r="F334" s="23"/>
      <c r="G334" s="23"/>
      <c r="H334" s="23"/>
      <c r="I334" s="23"/>
    </row>
    <row r="335" spans="4:9" x14ac:dyDescent="0.25">
      <c r="D335" s="23"/>
      <c r="E335" s="23"/>
      <c r="F335" s="23"/>
      <c r="G335" s="23"/>
      <c r="H335" s="23"/>
      <c r="I335" s="23"/>
    </row>
    <row r="336" spans="4:9" x14ac:dyDescent="0.25">
      <c r="D336" s="23"/>
      <c r="E336" s="23"/>
      <c r="F336" s="23"/>
      <c r="G336" s="23"/>
      <c r="H336" s="23"/>
      <c r="I336" s="23"/>
    </row>
    <row r="337" spans="4:9" x14ac:dyDescent="0.25">
      <c r="D337" s="23"/>
      <c r="E337" s="23"/>
      <c r="F337" s="23"/>
      <c r="G337" s="23"/>
      <c r="H337" s="23"/>
      <c r="I337" s="23"/>
    </row>
    <row r="338" spans="4:9" x14ac:dyDescent="0.25">
      <c r="D338" s="23"/>
      <c r="E338" s="23"/>
      <c r="F338" s="23"/>
      <c r="G338" s="23"/>
      <c r="H338" s="23"/>
      <c r="I338" s="23"/>
    </row>
    <row r="339" spans="4:9" x14ac:dyDescent="0.25">
      <c r="D339" s="23"/>
      <c r="E339" s="23"/>
      <c r="F339" s="23"/>
      <c r="G339" s="23"/>
      <c r="H339" s="23"/>
      <c r="I339" s="23"/>
    </row>
    <row r="340" spans="4:9" x14ac:dyDescent="0.25">
      <c r="D340" s="23"/>
      <c r="E340" s="23"/>
      <c r="F340" s="23"/>
      <c r="G340" s="23"/>
      <c r="H340" s="23"/>
      <c r="I340" s="23"/>
    </row>
    <row r="341" spans="4:9" x14ac:dyDescent="0.25">
      <c r="D341" s="23"/>
      <c r="E341" s="23"/>
      <c r="F341" s="23"/>
      <c r="G341" s="23"/>
      <c r="H341" s="23"/>
      <c r="I341" s="23"/>
    </row>
    <row r="342" spans="4:9" x14ac:dyDescent="0.25">
      <c r="D342" s="23"/>
      <c r="E342" s="23"/>
      <c r="F342" s="23"/>
      <c r="G342" s="23"/>
      <c r="H342" s="23"/>
      <c r="I342" s="23"/>
    </row>
    <row r="343" spans="4:9" x14ac:dyDescent="0.25">
      <c r="D343" s="23"/>
      <c r="E343" s="23"/>
      <c r="F343" s="23"/>
      <c r="G343" s="23"/>
      <c r="H343" s="23"/>
      <c r="I343" s="23"/>
    </row>
    <row r="344" spans="4:9" x14ac:dyDescent="0.25">
      <c r="D344" s="23"/>
      <c r="E344" s="23"/>
      <c r="F344" s="23"/>
      <c r="G344" s="23"/>
      <c r="H344" s="23"/>
      <c r="I344" s="23"/>
    </row>
    <row r="345" spans="4:9" x14ac:dyDescent="0.25">
      <c r="D345" s="23"/>
      <c r="E345" s="23"/>
      <c r="F345" s="23"/>
      <c r="G345" s="23"/>
      <c r="H345" s="23"/>
      <c r="I345" s="23"/>
    </row>
    <row r="346" spans="4:9" x14ac:dyDescent="0.25">
      <c r="D346" s="23"/>
      <c r="E346" s="23"/>
      <c r="F346" s="23"/>
      <c r="G346" s="23"/>
      <c r="H346" s="23"/>
      <c r="I346" s="23"/>
    </row>
    <row r="347" spans="4:9" x14ac:dyDescent="0.25">
      <c r="D347" s="23"/>
      <c r="E347" s="23"/>
      <c r="F347" s="23"/>
      <c r="G347" s="23"/>
      <c r="H347" s="23"/>
      <c r="I347" s="23"/>
    </row>
    <row r="348" spans="4:9" x14ac:dyDescent="0.25">
      <c r="D348" s="23"/>
      <c r="E348" s="23"/>
      <c r="F348" s="23"/>
      <c r="G348" s="23"/>
      <c r="H348" s="23"/>
      <c r="I348" s="23"/>
    </row>
    <row r="349" spans="4:9" x14ac:dyDescent="0.25">
      <c r="D349" s="23"/>
      <c r="E349" s="23"/>
      <c r="F349" s="23"/>
      <c r="G349" s="23"/>
      <c r="H349" s="23"/>
      <c r="I349" s="23"/>
    </row>
    <row r="350" spans="4:9" x14ac:dyDescent="0.25">
      <c r="D350" s="23"/>
      <c r="E350" s="23"/>
      <c r="F350" s="23"/>
      <c r="G350" s="23"/>
      <c r="H350" s="23"/>
      <c r="I350" s="23"/>
    </row>
    <row r="351" spans="4:9" x14ac:dyDescent="0.25">
      <c r="D351" s="23"/>
      <c r="E351" s="23"/>
      <c r="F351" s="23"/>
      <c r="G351" s="23"/>
      <c r="H351" s="23"/>
      <c r="I351" s="23"/>
    </row>
    <row r="352" spans="4:9" x14ac:dyDescent="0.25">
      <c r="D352" s="23"/>
      <c r="E352" s="23"/>
      <c r="F352" s="23"/>
      <c r="G352" s="23"/>
      <c r="H352" s="23"/>
      <c r="I352" s="23"/>
    </row>
    <row r="353" spans="4:9" x14ac:dyDescent="0.25">
      <c r="D353" s="23"/>
      <c r="E353" s="23"/>
      <c r="F353" s="23"/>
      <c r="G353" s="23"/>
      <c r="H353" s="23"/>
      <c r="I353" s="23"/>
    </row>
    <row r="354" spans="4:9" x14ac:dyDescent="0.25">
      <c r="D354" s="23"/>
      <c r="E354" s="23"/>
      <c r="F354" s="23"/>
      <c r="G354" s="23"/>
      <c r="H354" s="23"/>
      <c r="I354" s="23"/>
    </row>
    <row r="355" spans="4:9" x14ac:dyDescent="0.25">
      <c r="D355" s="23"/>
      <c r="E355" s="23"/>
      <c r="F355" s="23"/>
      <c r="G355" s="23"/>
      <c r="H355" s="23"/>
      <c r="I355" s="23"/>
    </row>
    <row r="356" spans="4:9" x14ac:dyDescent="0.25">
      <c r="D356" s="23"/>
      <c r="E356" s="23"/>
      <c r="F356" s="23"/>
      <c r="G356" s="23"/>
      <c r="H356" s="23"/>
      <c r="I356" s="23"/>
    </row>
    <row r="357" spans="4:9" x14ac:dyDescent="0.25">
      <c r="D357" s="23"/>
      <c r="E357" s="23"/>
      <c r="F357" s="23"/>
      <c r="G357" s="23"/>
      <c r="H357" s="23"/>
      <c r="I357" s="23"/>
    </row>
    <row r="358" spans="4:9" x14ac:dyDescent="0.25">
      <c r="D358" s="23"/>
      <c r="E358" s="23"/>
      <c r="F358" s="23"/>
      <c r="G358" s="23"/>
      <c r="H358" s="23"/>
      <c r="I358" s="23"/>
    </row>
    <row r="359" spans="4:9" x14ac:dyDescent="0.25">
      <c r="D359" s="23"/>
      <c r="E359" s="23"/>
      <c r="F359" s="23"/>
      <c r="G359" s="23"/>
      <c r="H359" s="23"/>
      <c r="I359" s="23"/>
    </row>
    <row r="360" spans="4:9" x14ac:dyDescent="0.25">
      <c r="D360" s="23"/>
      <c r="E360" s="23"/>
      <c r="F360" s="23"/>
      <c r="G360" s="23"/>
      <c r="H360" s="23"/>
      <c r="I360" s="23"/>
    </row>
    <row r="361" spans="4:9" x14ac:dyDescent="0.25">
      <c r="D361" s="23"/>
      <c r="E361" s="23"/>
      <c r="F361" s="23"/>
      <c r="G361" s="23"/>
      <c r="H361" s="23"/>
      <c r="I361" s="23"/>
    </row>
    <row r="362" spans="4:9" x14ac:dyDescent="0.25">
      <c r="D362" s="23"/>
      <c r="E362" s="23"/>
      <c r="F362" s="23"/>
      <c r="G362" s="23"/>
      <c r="H362" s="23"/>
      <c r="I362" s="23"/>
    </row>
    <row r="363" spans="4:9" x14ac:dyDescent="0.25">
      <c r="D363" s="23"/>
      <c r="E363" s="23"/>
      <c r="F363" s="23"/>
      <c r="G363" s="23"/>
      <c r="H363" s="23"/>
      <c r="I363" s="23"/>
    </row>
    <row r="364" spans="4:9" x14ac:dyDescent="0.25">
      <c r="D364" s="23"/>
      <c r="E364" s="23"/>
      <c r="F364" s="23"/>
      <c r="G364" s="23"/>
      <c r="H364" s="23"/>
      <c r="I364" s="23"/>
    </row>
    <row r="365" spans="4:9" x14ac:dyDescent="0.25">
      <c r="D365" s="23"/>
      <c r="E365" s="23"/>
      <c r="F365" s="23"/>
      <c r="G365" s="23"/>
      <c r="H365" s="23"/>
      <c r="I365" s="23"/>
    </row>
    <row r="366" spans="4:9" x14ac:dyDescent="0.25">
      <c r="D366" s="23"/>
      <c r="E366" s="23"/>
      <c r="F366" s="23"/>
      <c r="G366" s="23"/>
      <c r="H366" s="23"/>
      <c r="I366" s="23"/>
    </row>
    <row r="367" spans="4:9" x14ac:dyDescent="0.25">
      <c r="D367" s="23"/>
      <c r="E367" s="23"/>
      <c r="F367" s="23"/>
      <c r="G367" s="23"/>
      <c r="H367" s="23"/>
      <c r="I367" s="23"/>
    </row>
    <row r="368" spans="4:9" x14ac:dyDescent="0.25">
      <c r="D368" s="23"/>
      <c r="E368" s="23"/>
      <c r="F368" s="23"/>
      <c r="G368" s="23"/>
      <c r="H368" s="23"/>
      <c r="I368" s="23"/>
    </row>
    <row r="369" spans="4:9" x14ac:dyDescent="0.25">
      <c r="D369" s="23"/>
      <c r="E369" s="23"/>
      <c r="F369" s="23"/>
      <c r="G369" s="23"/>
      <c r="H369" s="23"/>
      <c r="I369" s="23"/>
    </row>
    <row r="370" spans="4:9" x14ac:dyDescent="0.25">
      <c r="D370" s="23"/>
      <c r="E370" s="23"/>
      <c r="F370" s="23"/>
      <c r="G370" s="23"/>
      <c r="H370" s="23"/>
      <c r="I370" s="23"/>
    </row>
    <row r="371" spans="4:9" x14ac:dyDescent="0.25">
      <c r="D371" s="23"/>
      <c r="E371" s="23"/>
      <c r="F371" s="23"/>
      <c r="G371" s="23"/>
      <c r="H371" s="23"/>
      <c r="I371" s="23"/>
    </row>
    <row r="372" spans="4:9" x14ac:dyDescent="0.25">
      <c r="D372" s="23"/>
      <c r="E372" s="23"/>
      <c r="F372" s="23"/>
      <c r="G372" s="23"/>
      <c r="H372" s="23"/>
      <c r="I372" s="23"/>
    </row>
    <row r="373" spans="4:9" x14ac:dyDescent="0.25">
      <c r="D373" s="23"/>
      <c r="E373" s="23"/>
      <c r="F373" s="23"/>
      <c r="G373" s="23"/>
      <c r="H373" s="23"/>
      <c r="I373" s="23"/>
    </row>
    <row r="374" spans="4:9" x14ac:dyDescent="0.25">
      <c r="D374" s="23"/>
      <c r="E374" s="23"/>
      <c r="F374" s="23"/>
      <c r="G374" s="23"/>
      <c r="H374" s="23"/>
      <c r="I374" s="23"/>
    </row>
    <row r="375" spans="4:9" x14ac:dyDescent="0.25">
      <c r="D375" s="23"/>
      <c r="E375" s="23"/>
      <c r="F375" s="23"/>
      <c r="G375" s="23"/>
      <c r="H375" s="23"/>
      <c r="I375" s="23"/>
    </row>
    <row r="376" spans="4:9" x14ac:dyDescent="0.25">
      <c r="D376" s="23"/>
      <c r="E376" s="23"/>
      <c r="F376" s="23"/>
      <c r="G376" s="23"/>
      <c r="H376" s="23"/>
      <c r="I376" s="23"/>
    </row>
    <row r="377" spans="4:9" x14ac:dyDescent="0.25">
      <c r="D377" s="23"/>
      <c r="E377" s="23"/>
      <c r="F377" s="23"/>
      <c r="G377" s="23"/>
      <c r="H377" s="23"/>
      <c r="I377" s="23"/>
    </row>
    <row r="378" spans="4:9" x14ac:dyDescent="0.25">
      <c r="D378" s="23"/>
      <c r="E378" s="23"/>
      <c r="F378" s="23"/>
      <c r="G378" s="23"/>
      <c r="H378" s="23"/>
      <c r="I378" s="23"/>
    </row>
    <row r="379" spans="4:9" x14ac:dyDescent="0.25">
      <c r="D379" s="23"/>
      <c r="E379" s="23"/>
      <c r="F379" s="23"/>
      <c r="G379" s="23"/>
      <c r="H379" s="23"/>
      <c r="I379" s="23"/>
    </row>
    <row r="380" spans="4:9" x14ac:dyDescent="0.25">
      <c r="D380" s="23"/>
      <c r="E380" s="23"/>
      <c r="F380" s="23"/>
      <c r="G380" s="23"/>
      <c r="H380" s="23"/>
      <c r="I380" s="23"/>
    </row>
    <row r="381" spans="4:9" x14ac:dyDescent="0.25">
      <c r="D381" s="23"/>
      <c r="E381" s="23"/>
      <c r="F381" s="23"/>
      <c r="G381" s="23"/>
      <c r="H381" s="23"/>
      <c r="I381" s="23"/>
    </row>
    <row r="382" spans="4:9" x14ac:dyDescent="0.25">
      <c r="D382" s="23"/>
      <c r="E382" s="23"/>
      <c r="F382" s="23"/>
      <c r="G382" s="23"/>
      <c r="H382" s="23"/>
      <c r="I382" s="23"/>
    </row>
    <row r="383" spans="4:9" x14ac:dyDescent="0.25">
      <c r="D383" s="23"/>
      <c r="E383" s="23"/>
      <c r="F383" s="23"/>
      <c r="G383" s="23"/>
      <c r="H383" s="23"/>
      <c r="I383" s="23"/>
    </row>
    <row r="384" spans="4:9" x14ac:dyDescent="0.25">
      <c r="D384" s="23"/>
      <c r="E384" s="23"/>
      <c r="F384" s="23"/>
      <c r="G384" s="23"/>
      <c r="H384" s="23"/>
      <c r="I384" s="23"/>
    </row>
    <row r="385" spans="4:9" x14ac:dyDescent="0.25">
      <c r="D385" s="23"/>
      <c r="E385" s="23"/>
      <c r="F385" s="23"/>
      <c r="G385" s="23"/>
      <c r="H385" s="23"/>
      <c r="I385" s="23"/>
    </row>
    <row r="386" spans="4:9" x14ac:dyDescent="0.25">
      <c r="D386" s="23"/>
      <c r="E386" s="23"/>
      <c r="F386" s="23"/>
      <c r="G386" s="23"/>
      <c r="H386" s="23"/>
      <c r="I386" s="23"/>
    </row>
    <row r="387" spans="4:9" x14ac:dyDescent="0.25">
      <c r="D387" s="23"/>
      <c r="E387" s="23"/>
      <c r="F387" s="23"/>
      <c r="G387" s="23"/>
      <c r="H387" s="23"/>
      <c r="I387" s="23"/>
    </row>
    <row r="388" spans="4:9" x14ac:dyDescent="0.25">
      <c r="D388" s="23"/>
      <c r="E388" s="23"/>
      <c r="F388" s="23"/>
      <c r="G388" s="23"/>
      <c r="H388" s="23"/>
      <c r="I388" s="23"/>
    </row>
    <row r="389" spans="4:9" x14ac:dyDescent="0.25">
      <c r="D389" s="23"/>
      <c r="E389" s="23"/>
      <c r="F389" s="23"/>
      <c r="G389" s="23"/>
      <c r="H389" s="23"/>
      <c r="I389" s="23"/>
    </row>
    <row r="390" spans="4:9" x14ac:dyDescent="0.25">
      <c r="D390" s="23"/>
      <c r="E390" s="23"/>
      <c r="F390" s="23"/>
      <c r="G390" s="23"/>
      <c r="H390" s="23"/>
      <c r="I390" s="23"/>
    </row>
    <row r="391" spans="4:9" x14ac:dyDescent="0.25">
      <c r="D391" s="23"/>
      <c r="E391" s="23"/>
      <c r="F391" s="23"/>
      <c r="G391" s="23"/>
      <c r="H391" s="23"/>
      <c r="I391" s="23"/>
    </row>
    <row r="392" spans="4:9" x14ac:dyDescent="0.25">
      <c r="D392" s="23"/>
      <c r="E392" s="23"/>
      <c r="F392" s="23"/>
      <c r="G392" s="23"/>
      <c r="H392" s="23"/>
      <c r="I392" s="23"/>
    </row>
    <row r="393" spans="4:9" x14ac:dyDescent="0.25">
      <c r="D393" s="23"/>
      <c r="E393" s="23"/>
      <c r="F393" s="23"/>
      <c r="G393" s="23"/>
      <c r="H393" s="23"/>
      <c r="I393" s="23"/>
    </row>
    <row r="394" spans="4:9" x14ac:dyDescent="0.25">
      <c r="D394" s="23"/>
      <c r="E394" s="23"/>
      <c r="F394" s="23"/>
      <c r="G394" s="23"/>
      <c r="H394" s="23"/>
      <c r="I394" s="23"/>
    </row>
    <row r="395" spans="4:9" x14ac:dyDescent="0.25">
      <c r="D395" s="23"/>
      <c r="E395" s="23"/>
      <c r="F395" s="23"/>
      <c r="G395" s="23"/>
      <c r="H395" s="23"/>
      <c r="I395" s="23"/>
    </row>
    <row r="396" spans="4:9" x14ac:dyDescent="0.25">
      <c r="D396" s="23"/>
      <c r="E396" s="23"/>
      <c r="F396" s="23"/>
      <c r="G396" s="23"/>
      <c r="H396" s="23"/>
      <c r="I396" s="23"/>
    </row>
    <row r="397" spans="4:9" x14ac:dyDescent="0.25">
      <c r="D397" s="23"/>
      <c r="E397" s="23"/>
      <c r="F397" s="23"/>
      <c r="G397" s="23"/>
      <c r="H397" s="23"/>
      <c r="I397" s="23"/>
    </row>
    <row r="398" spans="4:9" x14ac:dyDescent="0.25">
      <c r="D398" s="23"/>
      <c r="E398" s="23"/>
      <c r="F398" s="23"/>
      <c r="G398" s="23"/>
      <c r="H398" s="23"/>
      <c r="I398" s="23"/>
    </row>
    <row r="399" spans="4:9" x14ac:dyDescent="0.25">
      <c r="D399" s="23"/>
      <c r="E399" s="23"/>
      <c r="F399" s="23"/>
      <c r="G399" s="23"/>
      <c r="H399" s="23"/>
      <c r="I399" s="23"/>
    </row>
    <row r="400" spans="4:9" x14ac:dyDescent="0.25">
      <c r="D400" s="23"/>
      <c r="E400" s="23"/>
      <c r="F400" s="23"/>
      <c r="G400" s="23"/>
      <c r="H400" s="23"/>
      <c r="I400" s="23"/>
    </row>
    <row r="401" spans="4:9" x14ac:dyDescent="0.25">
      <c r="D401" s="23"/>
      <c r="E401" s="23"/>
      <c r="F401" s="23"/>
      <c r="G401" s="23"/>
      <c r="H401" s="23"/>
      <c r="I401" s="23"/>
    </row>
    <row r="402" spans="4:9" x14ac:dyDescent="0.25">
      <c r="D402" s="23"/>
      <c r="E402" s="23"/>
      <c r="F402" s="23"/>
      <c r="G402" s="23"/>
      <c r="H402" s="23"/>
      <c r="I402" s="23"/>
    </row>
    <row r="403" spans="4:9" x14ac:dyDescent="0.25">
      <c r="D403" s="23"/>
      <c r="E403" s="23"/>
      <c r="F403" s="23"/>
      <c r="G403" s="23"/>
      <c r="H403" s="23"/>
      <c r="I403" s="23"/>
    </row>
    <row r="404" spans="4:9" x14ac:dyDescent="0.25">
      <c r="D404" s="23"/>
      <c r="E404" s="23"/>
      <c r="F404" s="23"/>
      <c r="G404" s="23"/>
      <c r="H404" s="23"/>
      <c r="I404" s="23"/>
    </row>
    <row r="405" spans="4:9" x14ac:dyDescent="0.25">
      <c r="D405" s="23"/>
      <c r="E405" s="23"/>
      <c r="F405" s="23"/>
      <c r="G405" s="23"/>
      <c r="H405" s="23"/>
      <c r="I405" s="23"/>
    </row>
    <row r="406" spans="4:9" x14ac:dyDescent="0.25">
      <c r="D406" s="23"/>
      <c r="E406" s="23"/>
      <c r="F406" s="23"/>
      <c r="G406" s="23"/>
      <c r="H406" s="23"/>
      <c r="I406" s="23"/>
    </row>
    <row r="407" spans="4:9" x14ac:dyDescent="0.25">
      <c r="D407" s="23"/>
      <c r="E407" s="23"/>
      <c r="F407" s="23"/>
      <c r="G407" s="23"/>
      <c r="H407" s="23"/>
      <c r="I407" s="23"/>
    </row>
    <row r="408" spans="4:9" x14ac:dyDescent="0.25">
      <c r="D408" s="23"/>
      <c r="E408" s="23"/>
      <c r="F408" s="23"/>
      <c r="G408" s="23"/>
      <c r="H408" s="23"/>
      <c r="I408" s="23"/>
    </row>
    <row r="409" spans="4:9" x14ac:dyDescent="0.25">
      <c r="D409" s="23"/>
      <c r="E409" s="23"/>
      <c r="F409" s="23"/>
      <c r="G409" s="23"/>
      <c r="H409" s="23"/>
      <c r="I409" s="23"/>
    </row>
    <row r="410" spans="4:9" x14ac:dyDescent="0.25">
      <c r="D410" s="23"/>
      <c r="E410" s="23"/>
      <c r="F410" s="23"/>
      <c r="G410" s="23"/>
      <c r="H410" s="23"/>
      <c r="I410" s="23"/>
    </row>
    <row r="411" spans="4:9" x14ac:dyDescent="0.25">
      <c r="D411" s="23"/>
      <c r="E411" s="23"/>
      <c r="F411" s="23"/>
      <c r="G411" s="23"/>
      <c r="H411" s="23"/>
      <c r="I411" s="23"/>
    </row>
    <row r="412" spans="4:9" x14ac:dyDescent="0.25">
      <c r="D412" s="23"/>
      <c r="E412" s="23"/>
      <c r="F412" s="23"/>
      <c r="G412" s="23"/>
      <c r="H412" s="23"/>
      <c r="I412" s="23"/>
    </row>
    <row r="413" spans="4:9" x14ac:dyDescent="0.25">
      <c r="D413" s="23"/>
      <c r="E413" s="23"/>
      <c r="F413" s="23"/>
      <c r="G413" s="23"/>
      <c r="H413" s="23"/>
      <c r="I413" s="23"/>
    </row>
    <row r="414" spans="4:9" x14ac:dyDescent="0.25">
      <c r="D414" s="23"/>
      <c r="E414" s="23"/>
      <c r="F414" s="23"/>
      <c r="G414" s="23"/>
      <c r="H414" s="23"/>
      <c r="I414" s="23"/>
    </row>
    <row r="415" spans="4:9" x14ac:dyDescent="0.25">
      <c r="D415" s="23"/>
      <c r="E415" s="23"/>
      <c r="F415" s="23"/>
      <c r="G415" s="23"/>
      <c r="H415" s="23"/>
      <c r="I415" s="23"/>
    </row>
    <row r="416" spans="4:9" x14ac:dyDescent="0.25">
      <c r="D416" s="23"/>
      <c r="E416" s="23"/>
      <c r="F416" s="23"/>
      <c r="G416" s="23"/>
      <c r="H416" s="23"/>
      <c r="I416" s="23"/>
    </row>
    <row r="417" spans="4:9" x14ac:dyDescent="0.25">
      <c r="D417" s="23"/>
      <c r="E417" s="23"/>
      <c r="F417" s="23"/>
      <c r="G417" s="23"/>
      <c r="H417" s="23"/>
      <c r="I417" s="23"/>
    </row>
    <row r="418" spans="4:9" x14ac:dyDescent="0.25">
      <c r="D418" s="23"/>
      <c r="E418" s="23"/>
      <c r="F418" s="23"/>
      <c r="G418" s="23"/>
      <c r="H418" s="23"/>
      <c r="I418" s="23"/>
    </row>
    <row r="419" spans="4:9" x14ac:dyDescent="0.25">
      <c r="D419" s="23"/>
      <c r="E419" s="23"/>
      <c r="F419" s="23"/>
      <c r="G419" s="23"/>
      <c r="H419" s="23"/>
      <c r="I419" s="23"/>
    </row>
    <row r="420" spans="4:9" x14ac:dyDescent="0.25">
      <c r="D420" s="23"/>
      <c r="E420" s="23"/>
      <c r="F420" s="23"/>
      <c r="G420" s="23"/>
      <c r="H420" s="23"/>
      <c r="I420" s="23"/>
    </row>
    <row r="421" spans="4:9" x14ac:dyDescent="0.25">
      <c r="D421" s="23"/>
      <c r="E421" s="23"/>
      <c r="F421" s="23"/>
      <c r="G421" s="23"/>
      <c r="H421" s="23"/>
      <c r="I421" s="23"/>
    </row>
    <row r="422" spans="4:9" x14ac:dyDescent="0.25">
      <c r="D422" s="23"/>
      <c r="E422" s="23"/>
      <c r="F422" s="23"/>
      <c r="G422" s="23"/>
      <c r="H422" s="23"/>
      <c r="I422" s="23"/>
    </row>
    <row r="423" spans="4:9" x14ac:dyDescent="0.25">
      <c r="D423" s="23"/>
      <c r="E423" s="23"/>
      <c r="F423" s="23"/>
      <c r="G423" s="23"/>
      <c r="H423" s="23"/>
      <c r="I423" s="23"/>
    </row>
    <row r="424" spans="4:9" x14ac:dyDescent="0.25">
      <c r="D424" s="23"/>
      <c r="E424" s="23"/>
      <c r="F424" s="23"/>
      <c r="G424" s="23"/>
      <c r="H424" s="23"/>
      <c r="I424" s="23"/>
    </row>
    <row r="425" spans="4:9" x14ac:dyDescent="0.25">
      <c r="D425" s="23"/>
      <c r="E425" s="23"/>
      <c r="F425" s="23"/>
      <c r="G425" s="23"/>
      <c r="H425" s="23"/>
      <c r="I425" s="23"/>
    </row>
    <row r="426" spans="4:9" x14ac:dyDescent="0.25">
      <c r="D426" s="23"/>
      <c r="E426" s="23"/>
      <c r="F426" s="23"/>
      <c r="G426" s="23"/>
      <c r="H426" s="23"/>
      <c r="I426" s="23"/>
    </row>
    <row r="427" spans="4:9" x14ac:dyDescent="0.25">
      <c r="D427" s="23"/>
      <c r="E427" s="23"/>
      <c r="F427" s="23"/>
      <c r="G427" s="23"/>
      <c r="H427" s="23"/>
      <c r="I427" s="23"/>
    </row>
    <row r="428" spans="4:9" x14ac:dyDescent="0.25">
      <c r="D428" s="23"/>
      <c r="E428" s="23"/>
      <c r="F428" s="23"/>
      <c r="G428" s="23"/>
      <c r="H428" s="23"/>
      <c r="I428" s="23"/>
    </row>
    <row r="429" spans="4:9" x14ac:dyDescent="0.25">
      <c r="D429" s="23"/>
      <c r="E429" s="23"/>
      <c r="F429" s="23"/>
      <c r="G429" s="23"/>
      <c r="H429" s="23"/>
      <c r="I429" s="23"/>
    </row>
    <row r="430" spans="4:9" x14ac:dyDescent="0.25">
      <c r="D430" s="23"/>
      <c r="E430" s="23"/>
      <c r="F430" s="23"/>
      <c r="G430" s="23"/>
      <c r="H430" s="23"/>
      <c r="I430" s="23"/>
    </row>
    <row r="431" spans="4:9" x14ac:dyDescent="0.25">
      <c r="D431" s="23"/>
      <c r="E431" s="23"/>
      <c r="F431" s="23"/>
      <c r="G431" s="23"/>
      <c r="H431" s="23"/>
      <c r="I431" s="23"/>
    </row>
    <row r="432" spans="4:9" x14ac:dyDescent="0.25">
      <c r="D432" s="23"/>
      <c r="E432" s="23"/>
      <c r="F432" s="23"/>
      <c r="G432" s="23"/>
      <c r="H432" s="23"/>
      <c r="I432" s="23"/>
    </row>
    <row r="433" spans="4:9" x14ac:dyDescent="0.25">
      <c r="D433" s="23"/>
      <c r="E433" s="23"/>
      <c r="F433" s="23"/>
      <c r="G433" s="23"/>
      <c r="H433" s="23"/>
      <c r="I433" s="23"/>
    </row>
    <row r="434" spans="4:9" x14ac:dyDescent="0.25">
      <c r="D434" s="23"/>
      <c r="E434" s="23"/>
      <c r="F434" s="23"/>
      <c r="G434" s="23"/>
      <c r="H434" s="23"/>
      <c r="I434" s="23"/>
    </row>
    <row r="435" spans="4:9" x14ac:dyDescent="0.25">
      <c r="D435" s="23"/>
      <c r="E435" s="23"/>
      <c r="F435" s="23"/>
      <c r="G435" s="23"/>
      <c r="H435" s="23"/>
      <c r="I435" s="23"/>
    </row>
    <row r="436" spans="4:9" x14ac:dyDescent="0.25">
      <c r="D436" s="23"/>
      <c r="E436" s="23"/>
      <c r="F436" s="23"/>
      <c r="G436" s="23"/>
      <c r="H436" s="23"/>
      <c r="I436" s="23"/>
    </row>
    <row r="437" spans="4:9" x14ac:dyDescent="0.25">
      <c r="D437" s="23"/>
      <c r="E437" s="23"/>
      <c r="F437" s="23"/>
      <c r="G437" s="23"/>
      <c r="H437" s="23"/>
      <c r="I437" s="23"/>
    </row>
    <row r="438" spans="4:9" x14ac:dyDescent="0.25">
      <c r="D438" s="23"/>
      <c r="E438" s="23"/>
      <c r="F438" s="23"/>
      <c r="G438" s="23"/>
      <c r="H438" s="23"/>
      <c r="I438" s="23"/>
    </row>
    <row r="439" spans="4:9" x14ac:dyDescent="0.25">
      <c r="D439" s="23"/>
      <c r="E439" s="23"/>
      <c r="F439" s="23"/>
      <c r="G439" s="23"/>
      <c r="H439" s="23"/>
      <c r="I439" s="23"/>
    </row>
    <row r="440" spans="4:9" x14ac:dyDescent="0.25">
      <c r="D440" s="23"/>
      <c r="E440" s="23"/>
      <c r="F440" s="23"/>
      <c r="G440" s="23"/>
      <c r="H440" s="23"/>
      <c r="I440" s="23"/>
    </row>
    <row r="441" spans="4:9" x14ac:dyDescent="0.25">
      <c r="D441" s="23"/>
      <c r="E441" s="23"/>
      <c r="F441" s="23"/>
      <c r="G441" s="23"/>
      <c r="H441" s="23"/>
      <c r="I441" s="23"/>
    </row>
    <row r="442" spans="4:9" x14ac:dyDescent="0.25">
      <c r="D442" s="23"/>
      <c r="E442" s="23"/>
      <c r="F442" s="23"/>
      <c r="G442" s="23"/>
      <c r="H442" s="23"/>
      <c r="I442" s="23"/>
    </row>
    <row r="443" spans="4:9" x14ac:dyDescent="0.25">
      <c r="D443" s="23"/>
      <c r="E443" s="23"/>
      <c r="F443" s="23"/>
      <c r="G443" s="23"/>
      <c r="H443" s="23"/>
      <c r="I443" s="23"/>
    </row>
    <row r="444" spans="4:9" x14ac:dyDescent="0.25">
      <c r="D444" s="23"/>
      <c r="E444" s="23"/>
      <c r="F444" s="23"/>
      <c r="G444" s="23"/>
      <c r="H444" s="23"/>
      <c r="I444" s="23"/>
    </row>
    <row r="445" spans="4:9" x14ac:dyDescent="0.25">
      <c r="D445" s="23"/>
      <c r="E445" s="23"/>
      <c r="F445" s="23"/>
      <c r="G445" s="23"/>
      <c r="H445" s="23"/>
      <c r="I445" s="23"/>
    </row>
    <row r="446" spans="4:9" x14ac:dyDescent="0.25">
      <c r="D446" s="23"/>
      <c r="E446" s="23"/>
      <c r="F446" s="23"/>
      <c r="G446" s="23"/>
      <c r="H446" s="23"/>
      <c r="I446" s="23"/>
    </row>
    <row r="447" spans="4:9" x14ac:dyDescent="0.25">
      <c r="D447" s="23"/>
      <c r="E447" s="23"/>
      <c r="F447" s="23"/>
      <c r="G447" s="23"/>
      <c r="H447" s="23"/>
      <c r="I447" s="23"/>
    </row>
    <row r="448" spans="4:9" x14ac:dyDescent="0.25">
      <c r="D448" s="23"/>
      <c r="E448" s="23"/>
      <c r="F448" s="23"/>
      <c r="G448" s="23"/>
      <c r="H448" s="23"/>
      <c r="I448" s="23"/>
    </row>
    <row r="449" spans="4:9" x14ac:dyDescent="0.25">
      <c r="D449" s="23"/>
      <c r="E449" s="23"/>
      <c r="F449" s="23"/>
      <c r="G449" s="23"/>
      <c r="H449" s="23"/>
      <c r="I449" s="23"/>
    </row>
    <row r="450" spans="4:9" x14ac:dyDescent="0.25">
      <c r="D450" s="23"/>
      <c r="E450" s="23"/>
      <c r="F450" s="23"/>
      <c r="G450" s="23"/>
      <c r="H450" s="23"/>
      <c r="I450" s="23"/>
    </row>
    <row r="451" spans="4:9" x14ac:dyDescent="0.25">
      <c r="D451" s="23"/>
      <c r="E451" s="23"/>
      <c r="F451" s="23"/>
      <c r="G451" s="23"/>
      <c r="H451" s="23"/>
      <c r="I451" s="23"/>
    </row>
    <row r="452" spans="4:9" x14ac:dyDescent="0.25">
      <c r="D452" s="23"/>
      <c r="E452" s="23"/>
      <c r="F452" s="23"/>
      <c r="G452" s="23"/>
      <c r="H452" s="23"/>
      <c r="I452" s="23"/>
    </row>
    <row r="453" spans="4:9" x14ac:dyDescent="0.25">
      <c r="D453" s="23"/>
      <c r="E453" s="23"/>
      <c r="F453" s="23"/>
      <c r="G453" s="23"/>
      <c r="H453" s="23"/>
      <c r="I453" s="23"/>
    </row>
    <row r="454" spans="4:9" x14ac:dyDescent="0.25">
      <c r="D454" s="23"/>
      <c r="E454" s="23"/>
      <c r="F454" s="23"/>
      <c r="G454" s="23"/>
      <c r="H454" s="23"/>
      <c r="I454" s="23"/>
    </row>
    <row r="455" spans="4:9" x14ac:dyDescent="0.25">
      <c r="D455" s="23"/>
      <c r="E455" s="23"/>
      <c r="F455" s="23"/>
      <c r="G455" s="23"/>
      <c r="H455" s="23"/>
      <c r="I455" s="23"/>
    </row>
    <row r="456" spans="4:9" x14ac:dyDescent="0.25">
      <c r="D456" s="23"/>
      <c r="E456" s="23"/>
      <c r="F456" s="23"/>
      <c r="G456" s="23"/>
      <c r="H456" s="23"/>
      <c r="I456" s="23"/>
    </row>
    <row r="457" spans="4:9" x14ac:dyDescent="0.25">
      <c r="D457" s="23"/>
      <c r="E457" s="23"/>
      <c r="F457" s="23"/>
      <c r="G457" s="23"/>
      <c r="H457" s="23"/>
      <c r="I457" s="23"/>
    </row>
    <row r="458" spans="4:9" x14ac:dyDescent="0.25">
      <c r="D458" s="23"/>
      <c r="E458" s="23"/>
      <c r="F458" s="23"/>
      <c r="G458" s="23"/>
      <c r="H458" s="23"/>
      <c r="I458" s="23"/>
    </row>
    <row r="459" spans="4:9" x14ac:dyDescent="0.25">
      <c r="D459" s="23"/>
      <c r="E459" s="23"/>
      <c r="F459" s="23"/>
      <c r="G459" s="23"/>
      <c r="H459" s="23"/>
      <c r="I459" s="23"/>
    </row>
    <row r="460" spans="4:9" x14ac:dyDescent="0.25">
      <c r="D460" s="23"/>
      <c r="E460" s="23"/>
      <c r="F460" s="23"/>
      <c r="G460" s="23"/>
      <c r="H460" s="23"/>
      <c r="I460" s="23"/>
    </row>
    <row r="461" spans="4:9" x14ac:dyDescent="0.25">
      <c r="D461" s="23"/>
      <c r="E461" s="23"/>
      <c r="F461" s="23"/>
      <c r="G461" s="23"/>
      <c r="H461" s="23"/>
      <c r="I461" s="23"/>
    </row>
    <row r="462" spans="4:9" x14ac:dyDescent="0.25">
      <c r="D462" s="23"/>
      <c r="E462" s="23"/>
      <c r="F462" s="23"/>
      <c r="G462" s="23"/>
      <c r="H462" s="23"/>
      <c r="I462" s="23"/>
    </row>
    <row r="463" spans="4:9" x14ac:dyDescent="0.25">
      <c r="D463" s="23"/>
      <c r="E463" s="23"/>
      <c r="F463" s="23"/>
      <c r="G463" s="23"/>
      <c r="H463" s="23"/>
      <c r="I463" s="23"/>
    </row>
    <row r="464" spans="4:9" x14ac:dyDescent="0.25">
      <c r="D464" s="23"/>
      <c r="E464" s="23"/>
      <c r="F464" s="23"/>
      <c r="G464" s="23"/>
      <c r="H464" s="23"/>
      <c r="I464" s="23"/>
    </row>
    <row r="465" spans="4:9" x14ac:dyDescent="0.25">
      <c r="D465" s="23"/>
      <c r="E465" s="23"/>
      <c r="F465" s="23"/>
      <c r="G465" s="23"/>
      <c r="H465" s="23"/>
      <c r="I465" s="23"/>
    </row>
    <row r="466" spans="4:9" x14ac:dyDescent="0.25">
      <c r="D466" s="23"/>
      <c r="E466" s="23"/>
      <c r="F466" s="23"/>
      <c r="G466" s="23"/>
      <c r="H466" s="23"/>
      <c r="I466" s="23"/>
    </row>
    <row r="467" spans="4:9" x14ac:dyDescent="0.25">
      <c r="D467" s="23"/>
      <c r="E467" s="23"/>
      <c r="F467" s="23"/>
      <c r="G467" s="23"/>
      <c r="H467" s="23"/>
      <c r="I467" s="23"/>
    </row>
    <row r="468" spans="4:9" x14ac:dyDescent="0.25">
      <c r="D468" s="23"/>
      <c r="E468" s="23"/>
      <c r="F468" s="23"/>
      <c r="G468" s="23"/>
      <c r="H468" s="23"/>
      <c r="I468" s="23"/>
    </row>
    <row r="469" spans="4:9" x14ac:dyDescent="0.25">
      <c r="D469" s="23"/>
      <c r="E469" s="23"/>
      <c r="F469" s="23"/>
      <c r="G469" s="23"/>
      <c r="H469" s="23"/>
      <c r="I469" s="23"/>
    </row>
    <row r="470" spans="4:9" x14ac:dyDescent="0.25">
      <c r="D470" s="23"/>
      <c r="E470" s="23"/>
      <c r="F470" s="23"/>
      <c r="G470" s="23"/>
      <c r="H470" s="23"/>
      <c r="I470" s="23"/>
    </row>
    <row r="471" spans="4:9" x14ac:dyDescent="0.25">
      <c r="D471" s="23"/>
      <c r="E471" s="23"/>
      <c r="F471" s="23"/>
      <c r="G471" s="23"/>
      <c r="H471" s="23"/>
      <c r="I471" s="23"/>
    </row>
    <row r="472" spans="4:9" x14ac:dyDescent="0.25">
      <c r="D472" s="23"/>
      <c r="E472" s="23"/>
      <c r="F472" s="23"/>
      <c r="G472" s="23"/>
      <c r="H472" s="23"/>
      <c r="I472" s="23"/>
    </row>
    <row r="473" spans="4:9" x14ac:dyDescent="0.25">
      <c r="D473" s="23"/>
      <c r="E473" s="23"/>
      <c r="F473" s="23"/>
      <c r="G473" s="23"/>
      <c r="H473" s="23"/>
      <c r="I473" s="23"/>
    </row>
    <row r="474" spans="4:9" x14ac:dyDescent="0.25">
      <c r="D474" s="23"/>
      <c r="E474" s="23"/>
      <c r="F474" s="23"/>
      <c r="G474" s="23"/>
      <c r="H474" s="23"/>
      <c r="I474" s="23"/>
    </row>
    <row r="475" spans="4:9" x14ac:dyDescent="0.25">
      <c r="D475" s="23"/>
      <c r="E475" s="23"/>
      <c r="F475" s="23"/>
      <c r="G475" s="23"/>
      <c r="H475" s="23"/>
      <c r="I475" s="23"/>
    </row>
    <row r="476" spans="4:9" x14ac:dyDescent="0.25">
      <c r="D476" s="23"/>
      <c r="E476" s="23"/>
      <c r="F476" s="23"/>
      <c r="G476" s="23"/>
      <c r="H476" s="23"/>
      <c r="I476" s="23"/>
    </row>
    <row r="477" spans="4:9" x14ac:dyDescent="0.25">
      <c r="D477" s="23"/>
      <c r="E477" s="23"/>
      <c r="F477" s="23"/>
      <c r="G477" s="23"/>
      <c r="H477" s="23"/>
      <c r="I477" s="23"/>
    </row>
    <row r="478" spans="4:9" x14ac:dyDescent="0.25">
      <c r="D478" s="23"/>
      <c r="E478" s="23"/>
      <c r="F478" s="23"/>
      <c r="G478" s="23"/>
      <c r="H478" s="23"/>
      <c r="I478" s="23"/>
    </row>
    <row r="479" spans="4:9" x14ac:dyDescent="0.25">
      <c r="D479" s="23"/>
      <c r="E479" s="23"/>
      <c r="F479" s="23"/>
      <c r="G479" s="23"/>
      <c r="H479" s="23"/>
      <c r="I479" s="23"/>
    </row>
    <row r="480" spans="4:9" x14ac:dyDescent="0.25">
      <c r="D480" s="23"/>
      <c r="E480" s="23"/>
      <c r="F480" s="23"/>
      <c r="G480" s="23"/>
      <c r="H480" s="23"/>
      <c r="I480" s="23"/>
    </row>
    <row r="481" spans="4:9" x14ac:dyDescent="0.25">
      <c r="D481" s="23"/>
      <c r="E481" s="23"/>
      <c r="F481" s="23"/>
      <c r="G481" s="23"/>
      <c r="H481" s="23"/>
      <c r="I481" s="23"/>
    </row>
    <row r="482" spans="4:9" x14ac:dyDescent="0.25">
      <c r="D482" s="23"/>
      <c r="E482" s="23"/>
      <c r="F482" s="23"/>
      <c r="G482" s="23"/>
      <c r="H482" s="23"/>
      <c r="I482" s="23"/>
    </row>
    <row r="483" spans="4:9" x14ac:dyDescent="0.25">
      <c r="D483" s="23"/>
      <c r="E483" s="23"/>
      <c r="F483" s="23"/>
      <c r="G483" s="23"/>
      <c r="H483" s="23"/>
      <c r="I483" s="23"/>
    </row>
    <row r="484" spans="4:9" x14ac:dyDescent="0.25">
      <c r="D484" s="23"/>
      <c r="E484" s="23"/>
      <c r="F484" s="23"/>
      <c r="G484" s="23"/>
      <c r="H484" s="23"/>
      <c r="I484" s="23"/>
    </row>
    <row r="485" spans="4:9" x14ac:dyDescent="0.25">
      <c r="D485" s="23"/>
      <c r="E485" s="23"/>
      <c r="F485" s="23"/>
      <c r="G485" s="23"/>
      <c r="H485" s="23"/>
      <c r="I485" s="23"/>
    </row>
    <row r="486" spans="4:9" x14ac:dyDescent="0.25">
      <c r="D486" s="23"/>
      <c r="E486" s="23"/>
      <c r="F486" s="23"/>
      <c r="G486" s="23"/>
      <c r="H486" s="23"/>
      <c r="I486" s="23"/>
    </row>
    <row r="487" spans="4:9" x14ac:dyDescent="0.25">
      <c r="D487" s="23"/>
      <c r="E487" s="23"/>
      <c r="F487" s="23"/>
      <c r="G487" s="23"/>
      <c r="H487" s="23"/>
      <c r="I487" s="23"/>
    </row>
    <row r="488" spans="4:9" x14ac:dyDescent="0.25">
      <c r="D488" s="23"/>
      <c r="E488" s="23"/>
      <c r="F488" s="23"/>
      <c r="G488" s="23"/>
      <c r="H488" s="23"/>
      <c r="I488" s="23"/>
    </row>
    <row r="489" spans="4:9" x14ac:dyDescent="0.25">
      <c r="D489" s="23"/>
      <c r="E489" s="23"/>
      <c r="F489" s="23"/>
      <c r="G489" s="23"/>
      <c r="H489" s="23"/>
      <c r="I489" s="23"/>
    </row>
    <row r="490" spans="4:9" x14ac:dyDescent="0.25">
      <c r="D490" s="23"/>
      <c r="E490" s="23"/>
      <c r="F490" s="23"/>
      <c r="G490" s="23"/>
      <c r="H490" s="23"/>
      <c r="I490" s="23"/>
    </row>
    <row r="491" spans="4:9" x14ac:dyDescent="0.25">
      <c r="D491" s="23"/>
      <c r="E491" s="23"/>
      <c r="F491" s="23"/>
      <c r="G491" s="23"/>
      <c r="H491" s="23"/>
      <c r="I491" s="23"/>
    </row>
    <row r="492" spans="4:9" x14ac:dyDescent="0.25">
      <c r="D492" s="23"/>
      <c r="E492" s="23"/>
      <c r="F492" s="23"/>
      <c r="G492" s="23"/>
      <c r="H492" s="23"/>
      <c r="I492" s="23"/>
    </row>
    <row r="493" spans="4:9" x14ac:dyDescent="0.25">
      <c r="D493" s="23"/>
      <c r="E493" s="23"/>
      <c r="F493" s="23"/>
      <c r="G493" s="23"/>
      <c r="H493" s="23"/>
      <c r="I493" s="23"/>
    </row>
    <row r="494" spans="4:9" x14ac:dyDescent="0.25">
      <c r="D494" s="23"/>
      <c r="E494" s="23"/>
      <c r="F494" s="23"/>
      <c r="G494" s="23"/>
      <c r="H494" s="23"/>
      <c r="I494" s="23"/>
    </row>
    <row r="495" spans="4:9" x14ac:dyDescent="0.25">
      <c r="D495" s="23"/>
      <c r="E495" s="23"/>
      <c r="F495" s="23"/>
      <c r="G495" s="23"/>
      <c r="H495" s="23"/>
      <c r="I495" s="23"/>
    </row>
    <row r="496" spans="4:9" x14ac:dyDescent="0.25">
      <c r="D496" s="23"/>
      <c r="E496" s="23"/>
      <c r="F496" s="23"/>
      <c r="G496" s="23"/>
      <c r="H496" s="23"/>
      <c r="I496" s="23"/>
    </row>
    <row r="497" spans="4:9" x14ac:dyDescent="0.25">
      <c r="D497" s="23"/>
      <c r="E497" s="23"/>
      <c r="F497" s="23"/>
      <c r="G497" s="23"/>
      <c r="H497" s="23"/>
      <c r="I497" s="23"/>
    </row>
    <row r="498" spans="4:9" x14ac:dyDescent="0.25">
      <c r="D498" s="23"/>
      <c r="E498" s="23"/>
      <c r="F498" s="23"/>
      <c r="G498" s="23"/>
      <c r="H498" s="23"/>
      <c r="I498" s="23"/>
    </row>
    <row r="499" spans="4:9" x14ac:dyDescent="0.25">
      <c r="D499" s="23"/>
      <c r="E499" s="23"/>
      <c r="F499" s="23"/>
      <c r="G499" s="23"/>
      <c r="H499" s="23"/>
      <c r="I499" s="23"/>
    </row>
    <row r="500" spans="4:9" x14ac:dyDescent="0.25">
      <c r="D500" s="23"/>
      <c r="E500" s="23"/>
      <c r="F500" s="23"/>
      <c r="G500" s="23"/>
      <c r="H500" s="23"/>
      <c r="I500" s="23"/>
    </row>
    <row r="501" spans="4:9" x14ac:dyDescent="0.25">
      <c r="D501" s="23"/>
      <c r="E501" s="23"/>
      <c r="F501" s="23"/>
      <c r="G501" s="23"/>
      <c r="H501" s="23"/>
      <c r="I501" s="23"/>
    </row>
    <row r="502" spans="4:9" x14ac:dyDescent="0.25">
      <c r="D502" s="23"/>
      <c r="E502" s="23"/>
      <c r="F502" s="23"/>
      <c r="G502" s="23"/>
      <c r="H502" s="23"/>
      <c r="I502" s="23"/>
    </row>
    <row r="503" spans="4:9" x14ac:dyDescent="0.25">
      <c r="D503" s="23"/>
      <c r="E503" s="23"/>
      <c r="F503" s="23"/>
      <c r="G503" s="23"/>
      <c r="H503" s="23"/>
      <c r="I503" s="23"/>
    </row>
    <row r="504" spans="4:9" x14ac:dyDescent="0.25">
      <c r="D504" s="23"/>
      <c r="E504" s="23"/>
      <c r="F504" s="23"/>
      <c r="G504" s="23"/>
      <c r="H504" s="23"/>
      <c r="I504" s="23"/>
    </row>
    <row r="505" spans="4:9" x14ac:dyDescent="0.25">
      <c r="D505" s="23"/>
      <c r="E505" s="23"/>
      <c r="F505" s="23"/>
      <c r="G505" s="23"/>
      <c r="H505" s="23"/>
      <c r="I505" s="23"/>
    </row>
    <row r="506" spans="4:9" x14ac:dyDescent="0.25">
      <c r="D506" s="23"/>
      <c r="E506" s="23"/>
      <c r="F506" s="23"/>
      <c r="G506" s="23"/>
      <c r="H506" s="23"/>
      <c r="I506" s="23"/>
    </row>
    <row r="507" spans="4:9" x14ac:dyDescent="0.25">
      <c r="D507" s="23"/>
      <c r="E507" s="23"/>
      <c r="F507" s="23"/>
      <c r="G507" s="23"/>
      <c r="H507" s="23"/>
      <c r="I507" s="23"/>
    </row>
    <row r="508" spans="4:9" x14ac:dyDescent="0.25">
      <c r="D508" s="23"/>
      <c r="E508" s="23"/>
      <c r="F508" s="23"/>
      <c r="G508" s="23"/>
      <c r="H508" s="23"/>
      <c r="I508" s="23"/>
    </row>
    <row r="509" spans="4:9" x14ac:dyDescent="0.25">
      <c r="D509" s="23"/>
      <c r="E509" s="23"/>
      <c r="F509" s="23"/>
      <c r="G509" s="23"/>
      <c r="H509" s="23"/>
      <c r="I509" s="23"/>
    </row>
    <row r="510" spans="4:9" x14ac:dyDescent="0.25">
      <c r="D510" s="23"/>
      <c r="E510" s="23"/>
      <c r="F510" s="23"/>
      <c r="G510" s="23"/>
      <c r="H510" s="23"/>
      <c r="I510" s="23"/>
    </row>
    <row r="511" spans="4:9" x14ac:dyDescent="0.25">
      <c r="D511" s="23"/>
      <c r="E511" s="23"/>
      <c r="F511" s="23"/>
      <c r="G511" s="23"/>
      <c r="H511" s="23"/>
      <c r="I511" s="23"/>
    </row>
    <row r="512" spans="4:9" x14ac:dyDescent="0.25">
      <c r="D512" s="23"/>
      <c r="E512" s="23"/>
      <c r="F512" s="23"/>
      <c r="G512" s="23"/>
      <c r="H512" s="23"/>
      <c r="I512" s="23"/>
    </row>
    <row r="513" spans="4:9" x14ac:dyDescent="0.25">
      <c r="D513" s="23"/>
      <c r="E513" s="23"/>
      <c r="F513" s="23"/>
      <c r="G513" s="23"/>
      <c r="H513" s="23"/>
      <c r="I513" s="23"/>
    </row>
    <row r="514" spans="4:9" x14ac:dyDescent="0.25">
      <c r="D514" s="23"/>
      <c r="E514" s="23"/>
      <c r="F514" s="23"/>
      <c r="G514" s="23"/>
      <c r="H514" s="23"/>
      <c r="I514" s="23"/>
    </row>
    <row r="515" spans="4:9" x14ac:dyDescent="0.25">
      <c r="D515" s="23"/>
      <c r="E515" s="23"/>
      <c r="F515" s="23"/>
      <c r="G515" s="23"/>
      <c r="H515" s="23"/>
      <c r="I515" s="23"/>
    </row>
    <row r="516" spans="4:9" x14ac:dyDescent="0.25">
      <c r="D516" s="23"/>
      <c r="E516" s="23"/>
      <c r="F516" s="23"/>
      <c r="G516" s="23"/>
      <c r="H516" s="23"/>
      <c r="I516" s="23"/>
    </row>
    <row r="517" spans="4:9" x14ac:dyDescent="0.25">
      <c r="D517" s="23"/>
      <c r="E517" s="23"/>
      <c r="F517" s="23"/>
      <c r="G517" s="23"/>
      <c r="H517" s="23"/>
      <c r="I517" s="23"/>
    </row>
    <row r="518" spans="4:9" x14ac:dyDescent="0.25">
      <c r="D518" s="23"/>
      <c r="E518" s="23"/>
      <c r="F518" s="23"/>
      <c r="G518" s="23"/>
      <c r="H518" s="23"/>
      <c r="I518" s="23"/>
    </row>
    <row r="519" spans="4:9" x14ac:dyDescent="0.25">
      <c r="D519" s="23"/>
      <c r="E519" s="23"/>
      <c r="F519" s="23"/>
      <c r="G519" s="23"/>
      <c r="H519" s="23"/>
      <c r="I519" s="23"/>
    </row>
    <row r="520" spans="4:9" x14ac:dyDescent="0.25">
      <c r="D520" s="23"/>
      <c r="E520" s="23"/>
      <c r="F520" s="23"/>
      <c r="G520" s="23"/>
      <c r="H520" s="23"/>
      <c r="I520" s="23"/>
    </row>
    <row r="521" spans="4:9" x14ac:dyDescent="0.25">
      <c r="D521" s="23"/>
      <c r="E521" s="23"/>
      <c r="F521" s="23"/>
      <c r="G521" s="23"/>
      <c r="H521" s="23"/>
      <c r="I521" s="23"/>
    </row>
    <row r="522" spans="4:9" x14ac:dyDescent="0.25">
      <c r="D522" s="23"/>
      <c r="E522" s="23"/>
      <c r="F522" s="23"/>
      <c r="G522" s="23"/>
      <c r="H522" s="23"/>
      <c r="I522" s="23"/>
    </row>
    <row r="523" spans="4:9" x14ac:dyDescent="0.25">
      <c r="D523" s="23"/>
      <c r="E523" s="23"/>
      <c r="F523" s="23"/>
      <c r="G523" s="23"/>
      <c r="H523" s="23"/>
      <c r="I523" s="23"/>
    </row>
    <row r="524" spans="4:9" x14ac:dyDescent="0.25">
      <c r="D524" s="23"/>
      <c r="E524" s="23"/>
      <c r="F524" s="23"/>
      <c r="G524" s="23"/>
      <c r="H524" s="23"/>
      <c r="I524" s="23"/>
    </row>
    <row r="525" spans="4:9" x14ac:dyDescent="0.25">
      <c r="D525" s="23"/>
      <c r="E525" s="23"/>
      <c r="F525" s="23"/>
      <c r="G525" s="23"/>
      <c r="H525" s="23"/>
      <c r="I525" s="23"/>
    </row>
    <row r="526" spans="4:9" x14ac:dyDescent="0.25">
      <c r="D526" s="23"/>
      <c r="E526" s="23"/>
      <c r="F526" s="23"/>
      <c r="G526" s="23"/>
      <c r="H526" s="23"/>
      <c r="I526" s="23"/>
    </row>
    <row r="527" spans="4:9" x14ac:dyDescent="0.25">
      <c r="D527" s="23"/>
      <c r="E527" s="23"/>
      <c r="F527" s="23"/>
      <c r="G527" s="23"/>
      <c r="H527" s="23"/>
      <c r="I527" s="23"/>
    </row>
    <row r="528" spans="4:9" x14ac:dyDescent="0.25">
      <c r="D528" s="23"/>
      <c r="E528" s="23"/>
      <c r="F528" s="23"/>
      <c r="G528" s="23"/>
      <c r="H528" s="23"/>
      <c r="I528" s="23"/>
    </row>
    <row r="529" spans="4:9" x14ac:dyDescent="0.25">
      <c r="D529" s="23"/>
      <c r="E529" s="23"/>
      <c r="F529" s="23"/>
      <c r="G529" s="23"/>
      <c r="H529" s="23"/>
      <c r="I529" s="23"/>
    </row>
    <row r="530" spans="4:9" x14ac:dyDescent="0.25">
      <c r="D530" s="23"/>
      <c r="E530" s="23"/>
      <c r="F530" s="23"/>
      <c r="G530" s="23"/>
      <c r="H530" s="23"/>
      <c r="I530" s="23"/>
    </row>
    <row r="531" spans="4:9" x14ac:dyDescent="0.25">
      <c r="D531" s="23"/>
      <c r="E531" s="23"/>
      <c r="F531" s="23"/>
      <c r="G531" s="23"/>
      <c r="H531" s="23"/>
      <c r="I531" s="23"/>
    </row>
    <row r="532" spans="4:9" x14ac:dyDescent="0.25">
      <c r="D532" s="23"/>
      <c r="E532" s="23"/>
      <c r="F532" s="23"/>
      <c r="G532" s="23"/>
      <c r="H532" s="23"/>
      <c r="I532" s="23"/>
    </row>
    <row r="533" spans="4:9" x14ac:dyDescent="0.25">
      <c r="D533" s="23"/>
      <c r="E533" s="23"/>
      <c r="F533" s="23"/>
      <c r="G533" s="23"/>
      <c r="H533" s="23"/>
      <c r="I533" s="23"/>
    </row>
    <row r="534" spans="4:9" x14ac:dyDescent="0.25">
      <c r="D534" s="23"/>
      <c r="E534" s="23"/>
      <c r="F534" s="23"/>
      <c r="G534" s="23"/>
      <c r="H534" s="23"/>
      <c r="I534" s="23"/>
    </row>
    <row r="535" spans="4:9" x14ac:dyDescent="0.25">
      <c r="D535" s="23"/>
      <c r="E535" s="23"/>
      <c r="F535" s="23"/>
      <c r="G535" s="23"/>
      <c r="H535" s="23"/>
      <c r="I535" s="23"/>
    </row>
    <row r="536" spans="4:9" x14ac:dyDescent="0.25">
      <c r="D536" s="23"/>
      <c r="E536" s="23"/>
      <c r="F536" s="23"/>
      <c r="G536" s="23"/>
      <c r="H536" s="23"/>
      <c r="I536" s="23"/>
    </row>
    <row r="537" spans="4:9" x14ac:dyDescent="0.25">
      <c r="D537" s="23"/>
      <c r="E537" s="23"/>
      <c r="F537" s="23"/>
      <c r="G537" s="23"/>
      <c r="H537" s="23"/>
      <c r="I537" s="23"/>
    </row>
    <row r="538" spans="4:9" x14ac:dyDescent="0.25">
      <c r="D538" s="23"/>
      <c r="E538" s="23"/>
      <c r="F538" s="23"/>
      <c r="G538" s="23"/>
      <c r="H538" s="23"/>
      <c r="I538" s="23"/>
    </row>
    <row r="539" spans="4:9" x14ac:dyDescent="0.25">
      <c r="D539" s="23"/>
      <c r="E539" s="23"/>
      <c r="F539" s="23"/>
      <c r="G539" s="23"/>
      <c r="H539" s="23"/>
      <c r="I539" s="23"/>
    </row>
    <row r="540" spans="4:9" x14ac:dyDescent="0.25">
      <c r="D540" s="23"/>
      <c r="E540" s="23"/>
      <c r="F540" s="23"/>
      <c r="G540" s="23"/>
      <c r="H540" s="23"/>
      <c r="I540" s="23"/>
    </row>
    <row r="541" spans="4:9" x14ac:dyDescent="0.25">
      <c r="D541" s="23"/>
      <c r="E541" s="23"/>
      <c r="F541" s="23"/>
      <c r="G541" s="23"/>
      <c r="H541" s="23"/>
      <c r="I541" s="23"/>
    </row>
    <row r="542" spans="4:9" x14ac:dyDescent="0.25">
      <c r="D542" s="23"/>
      <c r="E542" s="23"/>
      <c r="F542" s="23"/>
      <c r="G542" s="23"/>
      <c r="H542" s="23"/>
      <c r="I542" s="23"/>
    </row>
    <row r="543" spans="4:9" x14ac:dyDescent="0.25">
      <c r="D543" s="23"/>
      <c r="E543" s="23"/>
      <c r="F543" s="23"/>
      <c r="G543" s="23"/>
      <c r="H543" s="23"/>
      <c r="I543" s="23"/>
    </row>
    <row r="544" spans="4:9" x14ac:dyDescent="0.25">
      <c r="D544" s="23"/>
      <c r="E544" s="23"/>
      <c r="F544" s="23"/>
      <c r="G544" s="23"/>
      <c r="H544" s="23"/>
      <c r="I544" s="23"/>
    </row>
    <row r="545" spans="4:9" x14ac:dyDescent="0.25">
      <c r="D545" s="23"/>
      <c r="E545" s="23"/>
      <c r="F545" s="23"/>
      <c r="G545" s="23"/>
      <c r="H545" s="23"/>
      <c r="I545" s="23"/>
    </row>
    <row r="546" spans="4:9" x14ac:dyDescent="0.25">
      <c r="D546" s="23"/>
      <c r="E546" s="23"/>
      <c r="F546" s="23"/>
      <c r="G546" s="23"/>
      <c r="H546" s="23"/>
      <c r="I546" s="23"/>
    </row>
    <row r="547" spans="4:9" x14ac:dyDescent="0.25">
      <c r="D547" s="23"/>
      <c r="E547" s="23"/>
      <c r="F547" s="23"/>
      <c r="G547" s="23"/>
      <c r="H547" s="23"/>
      <c r="I547" s="23"/>
    </row>
    <row r="548" spans="4:9" x14ac:dyDescent="0.25">
      <c r="D548" s="23"/>
      <c r="E548" s="23"/>
      <c r="F548" s="23"/>
      <c r="G548" s="23"/>
      <c r="H548" s="23"/>
      <c r="I548" s="23"/>
    </row>
    <row r="549" spans="4:9" x14ac:dyDescent="0.25">
      <c r="D549" s="23"/>
      <c r="E549" s="23"/>
      <c r="F549" s="23"/>
      <c r="G549" s="23"/>
      <c r="H549" s="23"/>
      <c r="I549" s="23"/>
    </row>
    <row r="550" spans="4:9" x14ac:dyDescent="0.25">
      <c r="D550" s="23"/>
      <c r="E550" s="23"/>
      <c r="F550" s="23"/>
      <c r="G550" s="23"/>
      <c r="H550" s="23"/>
      <c r="I550" s="23"/>
    </row>
    <row r="551" spans="4:9" x14ac:dyDescent="0.25">
      <c r="D551" s="23"/>
      <c r="E551" s="23"/>
      <c r="F551" s="23"/>
      <c r="G551" s="23"/>
      <c r="H551" s="23"/>
      <c r="I551" s="23"/>
    </row>
    <row r="552" spans="4:9" x14ac:dyDescent="0.25">
      <c r="D552" s="23"/>
      <c r="E552" s="23"/>
      <c r="F552" s="23"/>
      <c r="G552" s="23"/>
      <c r="H552" s="23"/>
      <c r="I552" s="23"/>
    </row>
    <row r="553" spans="4:9" x14ac:dyDescent="0.25">
      <c r="D553" s="23"/>
      <c r="E553" s="23"/>
      <c r="F553" s="23"/>
      <c r="G553" s="23"/>
      <c r="H553" s="23"/>
      <c r="I553" s="23"/>
    </row>
    <row r="554" spans="4:9" x14ac:dyDescent="0.25">
      <c r="D554" s="23"/>
      <c r="E554" s="23"/>
      <c r="F554" s="23"/>
      <c r="G554" s="23"/>
      <c r="H554" s="23"/>
      <c r="I554" s="23"/>
    </row>
    <row r="555" spans="4:9" x14ac:dyDescent="0.25">
      <c r="D555" s="23"/>
      <c r="E555" s="23"/>
      <c r="F555" s="23"/>
      <c r="G555" s="23"/>
      <c r="H555" s="23"/>
      <c r="I555" s="23"/>
    </row>
    <row r="556" spans="4:9" x14ac:dyDescent="0.25">
      <c r="D556" s="23"/>
      <c r="E556" s="23"/>
      <c r="F556" s="23"/>
      <c r="G556" s="23"/>
      <c r="H556" s="23"/>
      <c r="I556" s="23"/>
    </row>
    <row r="557" spans="4:9" x14ac:dyDescent="0.25">
      <c r="D557" s="23"/>
      <c r="E557" s="23"/>
      <c r="F557" s="23"/>
      <c r="G557" s="23"/>
      <c r="H557" s="23"/>
      <c r="I557" s="23"/>
    </row>
    <row r="558" spans="4:9" x14ac:dyDescent="0.25">
      <c r="D558" s="23"/>
      <c r="E558" s="23"/>
      <c r="F558" s="23"/>
      <c r="G558" s="23"/>
      <c r="H558" s="23"/>
      <c r="I558" s="23"/>
    </row>
    <row r="559" spans="4:9" x14ac:dyDescent="0.25">
      <c r="D559" s="23"/>
      <c r="E559" s="23"/>
      <c r="F559" s="23"/>
      <c r="G559" s="23"/>
      <c r="H559" s="23"/>
      <c r="I559" s="23"/>
    </row>
    <row r="560" spans="4:9" x14ac:dyDescent="0.25">
      <c r="D560" s="23"/>
      <c r="E560" s="23"/>
      <c r="F560" s="23"/>
      <c r="G560" s="23"/>
      <c r="H560" s="23"/>
      <c r="I560" s="23"/>
    </row>
    <row r="561" spans="4:9" x14ac:dyDescent="0.25">
      <c r="D561" s="23"/>
      <c r="E561" s="23"/>
      <c r="F561" s="23"/>
      <c r="G561" s="23"/>
      <c r="H561" s="23"/>
      <c r="I561" s="23"/>
    </row>
    <row r="562" spans="4:9" x14ac:dyDescent="0.25">
      <c r="D562" s="23"/>
      <c r="E562" s="23"/>
      <c r="F562" s="23"/>
      <c r="G562" s="23"/>
      <c r="H562" s="23"/>
      <c r="I562" s="23"/>
    </row>
    <row r="563" spans="4:9" x14ac:dyDescent="0.25">
      <c r="D563" s="23"/>
      <c r="E563" s="23"/>
      <c r="F563" s="23"/>
      <c r="G563" s="23"/>
      <c r="H563" s="23"/>
      <c r="I563" s="23"/>
    </row>
    <row r="564" spans="4:9" x14ac:dyDescent="0.25">
      <c r="D564" s="23"/>
      <c r="E564" s="23"/>
      <c r="F564" s="23"/>
      <c r="G564" s="23"/>
      <c r="H564" s="23"/>
      <c r="I564" s="23"/>
    </row>
    <row r="565" spans="4:9" x14ac:dyDescent="0.25">
      <c r="D565" s="23"/>
      <c r="E565" s="23"/>
      <c r="F565" s="23"/>
      <c r="G565" s="23"/>
      <c r="H565" s="23"/>
      <c r="I565" s="23"/>
    </row>
    <row r="566" spans="4:9" x14ac:dyDescent="0.25">
      <c r="D566" s="23"/>
      <c r="E566" s="23"/>
      <c r="F566" s="23"/>
      <c r="G566" s="23"/>
      <c r="H566" s="23"/>
      <c r="I566" s="23"/>
    </row>
    <row r="567" spans="4:9" x14ac:dyDescent="0.25">
      <c r="D567" s="23"/>
      <c r="E567" s="23"/>
      <c r="F567" s="23"/>
      <c r="G567" s="23"/>
      <c r="H567" s="23"/>
      <c r="I567" s="23"/>
    </row>
    <row r="568" spans="4:9" x14ac:dyDescent="0.25">
      <c r="D568" s="23"/>
      <c r="E568" s="23"/>
      <c r="F568" s="23"/>
      <c r="G568" s="23"/>
      <c r="H568" s="23"/>
      <c r="I568" s="23"/>
    </row>
    <row r="569" spans="4:9" x14ac:dyDescent="0.25">
      <c r="D569" s="23"/>
      <c r="E569" s="23"/>
      <c r="F569" s="23"/>
      <c r="G569" s="23"/>
      <c r="H569" s="23"/>
      <c r="I569" s="23"/>
    </row>
    <row r="570" spans="4:9" x14ac:dyDescent="0.25">
      <c r="D570" s="23"/>
      <c r="E570" s="23"/>
      <c r="F570" s="23"/>
      <c r="G570" s="23"/>
      <c r="H570" s="23"/>
      <c r="I570" s="23"/>
    </row>
    <row r="571" spans="4:9" x14ac:dyDescent="0.25">
      <c r="D571" s="23"/>
      <c r="E571" s="23"/>
      <c r="F571" s="23"/>
      <c r="G571" s="23"/>
      <c r="H571" s="23"/>
      <c r="I571" s="23"/>
    </row>
    <row r="572" spans="4:9" x14ac:dyDescent="0.25">
      <c r="D572" s="23"/>
      <c r="E572" s="23"/>
      <c r="F572" s="23"/>
      <c r="G572" s="23"/>
      <c r="H572" s="23"/>
      <c r="I572" s="23"/>
    </row>
    <row r="573" spans="4:9" x14ac:dyDescent="0.25">
      <c r="D573" s="23"/>
      <c r="E573" s="23"/>
      <c r="F573" s="23"/>
      <c r="G573" s="23"/>
      <c r="H573" s="23"/>
      <c r="I573" s="23"/>
    </row>
    <row r="574" spans="4:9" x14ac:dyDescent="0.25">
      <c r="D574" s="23"/>
      <c r="E574" s="23"/>
      <c r="F574" s="23"/>
      <c r="G574" s="23"/>
      <c r="H574" s="23"/>
      <c r="I574" s="23"/>
    </row>
    <row r="575" spans="4:9" x14ac:dyDescent="0.25">
      <c r="D575" s="23"/>
      <c r="E575" s="23"/>
      <c r="F575" s="23"/>
      <c r="G575" s="23"/>
      <c r="H575" s="23"/>
      <c r="I575" s="23"/>
    </row>
    <row r="576" spans="4:9" x14ac:dyDescent="0.25">
      <c r="D576" s="23"/>
      <c r="E576" s="23"/>
      <c r="F576" s="23"/>
      <c r="G576" s="23"/>
      <c r="H576" s="23"/>
      <c r="I576" s="23"/>
    </row>
    <row r="577" spans="4:9" x14ac:dyDescent="0.25">
      <c r="D577" s="23"/>
      <c r="E577" s="23"/>
      <c r="F577" s="23"/>
      <c r="G577" s="23"/>
      <c r="H577" s="23"/>
      <c r="I577" s="23"/>
    </row>
    <row r="578" spans="4:9" x14ac:dyDescent="0.25">
      <c r="D578" s="23"/>
      <c r="E578" s="23"/>
      <c r="F578" s="23"/>
      <c r="G578" s="23"/>
      <c r="H578" s="23"/>
      <c r="I578" s="23"/>
    </row>
    <row r="579" spans="4:9" x14ac:dyDescent="0.25">
      <c r="D579" s="23"/>
      <c r="E579" s="23"/>
      <c r="F579" s="23"/>
      <c r="G579" s="23"/>
      <c r="H579" s="23"/>
      <c r="I579" s="23"/>
    </row>
    <row r="580" spans="4:9" x14ac:dyDescent="0.25">
      <c r="D580" s="23"/>
      <c r="E580" s="23"/>
      <c r="F580" s="23"/>
      <c r="G580" s="23"/>
      <c r="H580" s="23"/>
      <c r="I580" s="23"/>
    </row>
    <row r="581" spans="4:9" x14ac:dyDescent="0.25">
      <c r="D581" s="23"/>
      <c r="E581" s="23"/>
      <c r="F581" s="23"/>
      <c r="G581" s="23"/>
      <c r="H581" s="23"/>
      <c r="I581" s="23"/>
    </row>
    <row r="582" spans="4:9" x14ac:dyDescent="0.25">
      <c r="D582" s="23"/>
      <c r="E582" s="23"/>
      <c r="F582" s="23"/>
      <c r="G582" s="23"/>
      <c r="H582" s="23"/>
      <c r="I582" s="23"/>
    </row>
    <row r="583" spans="4:9" x14ac:dyDescent="0.25">
      <c r="D583" s="23"/>
      <c r="E583" s="23"/>
      <c r="F583" s="23"/>
      <c r="G583" s="23"/>
      <c r="H583" s="23"/>
      <c r="I583" s="23"/>
    </row>
    <row r="584" spans="4:9" x14ac:dyDescent="0.25">
      <c r="D584" s="23"/>
      <c r="E584" s="23"/>
      <c r="F584" s="23"/>
      <c r="G584" s="23"/>
      <c r="H584" s="23"/>
      <c r="I584" s="23"/>
    </row>
    <row r="585" spans="4:9" x14ac:dyDescent="0.25">
      <c r="D585" s="23"/>
      <c r="E585" s="23"/>
      <c r="F585" s="23"/>
      <c r="G585" s="23"/>
      <c r="H585" s="23"/>
      <c r="I585" s="23"/>
    </row>
    <row r="586" spans="4:9" x14ac:dyDescent="0.25">
      <c r="D586" s="23"/>
      <c r="E586" s="23"/>
      <c r="F586" s="23"/>
      <c r="G586" s="23"/>
      <c r="H586" s="23"/>
      <c r="I586" s="23"/>
    </row>
    <row r="587" spans="4:9" x14ac:dyDescent="0.25">
      <c r="D587" s="23"/>
      <c r="E587" s="23"/>
      <c r="F587" s="23"/>
      <c r="G587" s="23"/>
      <c r="H587" s="23"/>
      <c r="I587" s="23"/>
    </row>
    <row r="588" spans="4:9" x14ac:dyDescent="0.25">
      <c r="D588" s="23"/>
      <c r="E588" s="23"/>
      <c r="F588" s="23"/>
      <c r="G588" s="23"/>
      <c r="H588" s="23"/>
      <c r="I588" s="23"/>
    </row>
    <row r="589" spans="4:9" x14ac:dyDescent="0.25">
      <c r="D589" s="23"/>
      <c r="E589" s="23"/>
      <c r="F589" s="23"/>
      <c r="G589" s="23"/>
      <c r="H589" s="23"/>
      <c r="I589" s="23"/>
    </row>
    <row r="590" spans="4:9" x14ac:dyDescent="0.25">
      <c r="D590" s="23"/>
      <c r="E590" s="23"/>
      <c r="F590" s="23"/>
      <c r="G590" s="23"/>
      <c r="H590" s="23"/>
      <c r="I590" s="23"/>
    </row>
    <row r="591" spans="4:9" x14ac:dyDescent="0.25">
      <c r="D591" s="23"/>
      <c r="E591" s="23"/>
      <c r="F591" s="23"/>
      <c r="G591" s="23"/>
      <c r="H591" s="23"/>
      <c r="I591" s="23"/>
    </row>
    <row r="592" spans="4:9" x14ac:dyDescent="0.25">
      <c r="D592" s="23"/>
      <c r="E592" s="23"/>
      <c r="F592" s="23"/>
      <c r="G592" s="23"/>
      <c r="H592" s="23"/>
      <c r="I592" s="23"/>
    </row>
    <row r="593" spans="4:9" x14ac:dyDescent="0.25">
      <c r="D593" s="23"/>
      <c r="E593" s="23"/>
      <c r="F593" s="23"/>
      <c r="G593" s="23"/>
      <c r="H593" s="23"/>
      <c r="I593" s="23"/>
    </row>
    <row r="594" spans="4:9" x14ac:dyDescent="0.25">
      <c r="D594" s="23"/>
      <c r="E594" s="23"/>
      <c r="F594" s="23"/>
      <c r="G594" s="23"/>
      <c r="H594" s="23"/>
      <c r="I594" s="23"/>
    </row>
    <row r="595" spans="4:9" x14ac:dyDescent="0.25">
      <c r="D595" s="23"/>
      <c r="E595" s="23"/>
      <c r="F595" s="23"/>
      <c r="G595" s="23"/>
      <c r="H595" s="23"/>
      <c r="I595" s="23"/>
    </row>
    <row r="596" spans="4:9" x14ac:dyDescent="0.25">
      <c r="D596" s="23"/>
      <c r="E596" s="23"/>
      <c r="F596" s="23"/>
      <c r="G596" s="23"/>
      <c r="H596" s="23"/>
      <c r="I596" s="23"/>
    </row>
    <row r="597" spans="4:9" x14ac:dyDescent="0.25">
      <c r="D597" s="23"/>
      <c r="E597" s="23"/>
      <c r="F597" s="23"/>
      <c r="G597" s="23"/>
      <c r="H597" s="23"/>
      <c r="I597" s="23"/>
    </row>
    <row r="598" spans="4:9" x14ac:dyDescent="0.25">
      <c r="D598" s="23"/>
      <c r="E598" s="23"/>
      <c r="F598" s="23"/>
      <c r="G598" s="23"/>
      <c r="H598" s="23"/>
      <c r="I598" s="23"/>
    </row>
    <row r="599" spans="4:9" x14ac:dyDescent="0.25">
      <c r="D599" s="23"/>
      <c r="E599" s="23"/>
      <c r="F599" s="23"/>
      <c r="G599" s="23"/>
      <c r="H599" s="23"/>
      <c r="I599" s="23"/>
    </row>
    <row r="600" spans="4:9" x14ac:dyDescent="0.25">
      <c r="D600" s="23"/>
      <c r="E600" s="23"/>
      <c r="F600" s="23"/>
      <c r="G600" s="23"/>
      <c r="H600" s="23"/>
      <c r="I600" s="23"/>
    </row>
    <row r="601" spans="4:9" x14ac:dyDescent="0.25">
      <c r="D601" s="23"/>
      <c r="E601" s="23"/>
      <c r="F601" s="23"/>
      <c r="G601" s="23"/>
      <c r="H601" s="23"/>
      <c r="I601" s="23"/>
    </row>
    <row r="602" spans="4:9" x14ac:dyDescent="0.25">
      <c r="D602" s="23"/>
      <c r="E602" s="23"/>
      <c r="F602" s="23"/>
      <c r="G602" s="23"/>
      <c r="H602" s="23"/>
      <c r="I602" s="23"/>
    </row>
    <row r="603" spans="4:9" x14ac:dyDescent="0.25">
      <c r="D603" s="23"/>
      <c r="E603" s="23"/>
      <c r="F603" s="23"/>
      <c r="G603" s="23"/>
      <c r="H603" s="23"/>
      <c r="I603" s="23"/>
    </row>
    <row r="604" spans="4:9" x14ac:dyDescent="0.25">
      <c r="D604" s="23"/>
      <c r="E604" s="23"/>
      <c r="F604" s="23"/>
      <c r="G604" s="23"/>
      <c r="H604" s="23"/>
      <c r="I604" s="23"/>
    </row>
    <row r="605" spans="4:9" x14ac:dyDescent="0.25">
      <c r="D605" s="23"/>
      <c r="E605" s="23"/>
      <c r="F605" s="23"/>
      <c r="G605" s="23"/>
      <c r="H605" s="23"/>
      <c r="I605" s="23"/>
    </row>
    <row r="606" spans="4:9" x14ac:dyDescent="0.25">
      <c r="D606" s="23"/>
      <c r="E606" s="23"/>
      <c r="F606" s="23"/>
      <c r="G606" s="23"/>
      <c r="H606" s="23"/>
      <c r="I606" s="23"/>
    </row>
    <row r="607" spans="4:9" x14ac:dyDescent="0.25">
      <c r="D607" s="23"/>
      <c r="E607" s="23"/>
      <c r="F607" s="23"/>
      <c r="G607" s="23"/>
      <c r="H607" s="23"/>
      <c r="I607" s="23"/>
    </row>
    <row r="608" spans="4:9" x14ac:dyDescent="0.25">
      <c r="D608" s="23"/>
      <c r="E608" s="23"/>
      <c r="F608" s="23"/>
      <c r="G608" s="23"/>
      <c r="H608" s="23"/>
      <c r="I608" s="23"/>
    </row>
    <row r="609" spans="4:9" x14ac:dyDescent="0.25">
      <c r="D609" s="23"/>
      <c r="E609" s="23"/>
      <c r="F609" s="23"/>
      <c r="G609" s="23"/>
      <c r="H609" s="23"/>
      <c r="I609" s="23"/>
    </row>
    <row r="610" spans="4:9" x14ac:dyDescent="0.25">
      <c r="D610" s="23"/>
      <c r="E610" s="23"/>
      <c r="F610" s="23"/>
      <c r="G610" s="23"/>
      <c r="H610" s="23"/>
      <c r="I610" s="23"/>
    </row>
    <row r="611" spans="4:9" x14ac:dyDescent="0.25">
      <c r="D611" s="23"/>
      <c r="E611" s="23"/>
      <c r="F611" s="23"/>
      <c r="G611" s="23"/>
      <c r="H611" s="23"/>
      <c r="I611" s="23"/>
    </row>
    <row r="612" spans="4:9" x14ac:dyDescent="0.25">
      <c r="D612" s="23"/>
      <c r="E612" s="23"/>
      <c r="F612" s="23"/>
      <c r="G612" s="23"/>
      <c r="H612" s="23"/>
      <c r="I612" s="23"/>
    </row>
    <row r="613" spans="4:9" x14ac:dyDescent="0.25">
      <c r="D613" s="23"/>
      <c r="E613" s="23"/>
      <c r="F613" s="23"/>
      <c r="G613" s="23"/>
      <c r="H613" s="23"/>
      <c r="I613" s="23"/>
    </row>
    <row r="614" spans="4:9" x14ac:dyDescent="0.25">
      <c r="D614" s="23"/>
      <c r="E614" s="23"/>
      <c r="F614" s="23"/>
      <c r="G614" s="23"/>
      <c r="H614" s="23"/>
      <c r="I614" s="23"/>
    </row>
    <row r="615" spans="4:9" x14ac:dyDescent="0.25">
      <c r="D615" s="23"/>
      <c r="E615" s="23"/>
      <c r="F615" s="23"/>
      <c r="G615" s="23"/>
      <c r="H615" s="23"/>
      <c r="I615" s="23"/>
    </row>
    <row r="616" spans="4:9" x14ac:dyDescent="0.25">
      <c r="D616" s="23"/>
      <c r="E616" s="23"/>
      <c r="F616" s="23"/>
      <c r="G616" s="23"/>
      <c r="H616" s="23"/>
      <c r="I616" s="23"/>
    </row>
    <row r="617" spans="4:9" x14ac:dyDescent="0.25">
      <c r="D617" s="23"/>
      <c r="E617" s="23"/>
      <c r="F617" s="23"/>
      <c r="G617" s="23"/>
      <c r="H617" s="23"/>
      <c r="I617" s="23"/>
    </row>
    <row r="618" spans="4:9" x14ac:dyDescent="0.25">
      <c r="D618" s="23"/>
      <c r="E618" s="23"/>
      <c r="F618" s="23"/>
      <c r="G618" s="23"/>
      <c r="H618" s="23"/>
      <c r="I618" s="23"/>
    </row>
    <row r="619" spans="4:9" x14ac:dyDescent="0.25">
      <c r="D619" s="23"/>
      <c r="E619" s="23"/>
      <c r="F619" s="23"/>
      <c r="G619" s="23"/>
      <c r="H619" s="23"/>
      <c r="I619" s="23"/>
    </row>
    <row r="620" spans="4:9" x14ac:dyDescent="0.25">
      <c r="D620" s="23"/>
      <c r="E620" s="23"/>
      <c r="F620" s="23"/>
      <c r="G620" s="23"/>
      <c r="H620" s="23"/>
      <c r="I620" s="23"/>
    </row>
    <row r="621" spans="4:9" x14ac:dyDescent="0.25">
      <c r="D621" s="23"/>
      <c r="E621" s="23"/>
      <c r="F621" s="23"/>
      <c r="G621" s="23"/>
      <c r="H621" s="23"/>
      <c r="I621" s="23"/>
    </row>
    <row r="622" spans="4:9" x14ac:dyDescent="0.25">
      <c r="D622" s="23"/>
      <c r="E622" s="23"/>
      <c r="F622" s="23"/>
      <c r="G622" s="23"/>
      <c r="H622" s="23"/>
      <c r="I622" s="23"/>
    </row>
    <row r="623" spans="4:9" x14ac:dyDescent="0.25">
      <c r="D623" s="23"/>
      <c r="E623" s="23"/>
      <c r="F623" s="23"/>
      <c r="G623" s="23"/>
      <c r="H623" s="23"/>
      <c r="I623" s="23"/>
    </row>
    <row r="624" spans="4:9" x14ac:dyDescent="0.25">
      <c r="D624" s="23"/>
      <c r="E624" s="23"/>
      <c r="F624" s="23"/>
      <c r="G624" s="23"/>
      <c r="H624" s="23"/>
      <c r="I624" s="23"/>
    </row>
    <row r="625" spans="4:9" x14ac:dyDescent="0.25">
      <c r="D625" s="23"/>
      <c r="E625" s="23"/>
      <c r="F625" s="23"/>
      <c r="G625" s="23"/>
      <c r="H625" s="23"/>
      <c r="I625" s="23"/>
    </row>
    <row r="626" spans="4:9" x14ac:dyDescent="0.25">
      <c r="D626" s="23"/>
      <c r="E626" s="23"/>
      <c r="F626" s="23"/>
      <c r="G626" s="23"/>
      <c r="H626" s="23"/>
      <c r="I626" s="23"/>
    </row>
    <row r="627" spans="4:9" x14ac:dyDescent="0.25">
      <c r="D627" s="23"/>
      <c r="E627" s="23"/>
      <c r="F627" s="23"/>
      <c r="G627" s="23"/>
      <c r="H627" s="23"/>
      <c r="I627" s="23"/>
    </row>
    <row r="628" spans="4:9" x14ac:dyDescent="0.25">
      <c r="D628" s="23"/>
      <c r="E628" s="23"/>
      <c r="F628" s="23"/>
      <c r="G628" s="23"/>
      <c r="H628" s="23"/>
      <c r="I628" s="23"/>
    </row>
    <row r="629" spans="4:9" x14ac:dyDescent="0.25">
      <c r="D629" s="23"/>
      <c r="E629" s="23"/>
      <c r="F629" s="23"/>
      <c r="G629" s="23"/>
      <c r="H629" s="23"/>
      <c r="I629" s="23"/>
    </row>
    <row r="630" spans="4:9" x14ac:dyDescent="0.25">
      <c r="D630" s="23"/>
      <c r="E630" s="23"/>
      <c r="F630" s="23"/>
      <c r="G630" s="23"/>
      <c r="H630" s="23"/>
      <c r="I630" s="23"/>
    </row>
    <row r="631" spans="4:9" x14ac:dyDescent="0.25">
      <c r="D631" s="23"/>
      <c r="E631" s="23"/>
      <c r="F631" s="23"/>
      <c r="G631" s="23"/>
      <c r="H631" s="23"/>
      <c r="I631" s="23"/>
    </row>
    <row r="632" spans="4:9" x14ac:dyDescent="0.25">
      <c r="D632" s="23"/>
      <c r="E632" s="23"/>
      <c r="F632" s="23"/>
      <c r="G632" s="23"/>
      <c r="H632" s="23"/>
      <c r="I632" s="23"/>
    </row>
    <row r="633" spans="4:9" x14ac:dyDescent="0.25">
      <c r="D633" s="23"/>
      <c r="E633" s="23"/>
      <c r="F633" s="23"/>
      <c r="G633" s="23"/>
      <c r="H633" s="23"/>
      <c r="I633" s="23"/>
    </row>
    <row r="634" spans="4:9" x14ac:dyDescent="0.25">
      <c r="D634" s="23"/>
      <c r="E634" s="23"/>
      <c r="F634" s="23"/>
      <c r="G634" s="23"/>
      <c r="H634" s="23"/>
      <c r="I634" s="23"/>
    </row>
    <row r="635" spans="4:9" x14ac:dyDescent="0.25">
      <c r="D635" s="23"/>
      <c r="E635" s="23"/>
      <c r="F635" s="23"/>
      <c r="G635" s="23"/>
      <c r="H635" s="23"/>
      <c r="I635" s="23"/>
    </row>
    <row r="636" spans="4:9" x14ac:dyDescent="0.25">
      <c r="D636" s="23"/>
      <c r="E636" s="23"/>
      <c r="F636" s="23"/>
      <c r="G636" s="23"/>
      <c r="H636" s="23"/>
      <c r="I636" s="23"/>
    </row>
    <row r="637" spans="4:9" x14ac:dyDescent="0.25">
      <c r="D637" s="23"/>
      <c r="E637" s="23"/>
      <c r="F637" s="23"/>
      <c r="G637" s="23"/>
      <c r="H637" s="23"/>
      <c r="I637" s="23"/>
    </row>
    <row r="638" spans="4:9" x14ac:dyDescent="0.25">
      <c r="D638" s="23"/>
      <c r="E638" s="23"/>
      <c r="F638" s="23"/>
      <c r="G638" s="23"/>
      <c r="H638" s="23"/>
      <c r="I638" s="23"/>
    </row>
    <row r="639" spans="4:9" x14ac:dyDescent="0.25">
      <c r="D639" s="23"/>
      <c r="E639" s="23"/>
      <c r="F639" s="23"/>
      <c r="G639" s="23"/>
      <c r="H639" s="23"/>
      <c r="I639" s="23"/>
    </row>
    <row r="640" spans="4:9" x14ac:dyDescent="0.25">
      <c r="D640" s="23"/>
      <c r="E640" s="23"/>
      <c r="F640" s="23"/>
      <c r="G640" s="23"/>
      <c r="H640" s="23"/>
      <c r="I640" s="23"/>
    </row>
    <row r="641" spans="4:9" x14ac:dyDescent="0.25">
      <c r="D641" s="23"/>
      <c r="E641" s="23"/>
      <c r="F641" s="23"/>
      <c r="G641" s="23"/>
      <c r="H641" s="23"/>
      <c r="I641" s="23"/>
    </row>
    <row r="642" spans="4:9" x14ac:dyDescent="0.25">
      <c r="D642" s="23"/>
      <c r="E642" s="23"/>
      <c r="F642" s="23"/>
      <c r="G642" s="23"/>
      <c r="H642" s="23"/>
      <c r="I642" s="23"/>
    </row>
    <row r="643" spans="4:9" x14ac:dyDescent="0.25">
      <c r="D643" s="23"/>
      <c r="E643" s="23"/>
      <c r="F643" s="23"/>
      <c r="G643" s="23"/>
      <c r="H643" s="23"/>
      <c r="I643" s="23"/>
    </row>
    <row r="644" spans="4:9" x14ac:dyDescent="0.25">
      <c r="D644" s="23"/>
      <c r="E644" s="23"/>
      <c r="F644" s="23"/>
      <c r="G644" s="23"/>
      <c r="H644" s="23"/>
      <c r="I644" s="23"/>
    </row>
    <row r="645" spans="4:9" x14ac:dyDescent="0.25">
      <c r="D645" s="23"/>
      <c r="E645" s="23"/>
      <c r="F645" s="23"/>
      <c r="G645" s="23"/>
      <c r="H645" s="23"/>
      <c r="I645" s="23"/>
    </row>
    <row r="646" spans="4:9" x14ac:dyDescent="0.25">
      <c r="D646" s="23"/>
      <c r="E646" s="23"/>
      <c r="F646" s="23"/>
      <c r="G646" s="23"/>
      <c r="H646" s="23"/>
      <c r="I646" s="23"/>
    </row>
    <row r="647" spans="4:9" x14ac:dyDescent="0.25">
      <c r="D647" s="23"/>
      <c r="E647" s="23"/>
      <c r="F647" s="23"/>
      <c r="G647" s="23"/>
      <c r="H647" s="23"/>
      <c r="I647" s="23"/>
    </row>
    <row r="648" spans="4:9" x14ac:dyDescent="0.25">
      <c r="D648" s="23"/>
      <c r="E648" s="23"/>
      <c r="F648" s="23"/>
      <c r="G648" s="23"/>
      <c r="H648" s="23"/>
      <c r="I648" s="23"/>
    </row>
    <row r="649" spans="4:9" x14ac:dyDescent="0.25">
      <c r="D649" s="23"/>
      <c r="E649" s="23"/>
      <c r="F649" s="23"/>
      <c r="G649" s="23"/>
      <c r="H649" s="23"/>
      <c r="I649" s="23"/>
    </row>
    <row r="650" spans="4:9" x14ac:dyDescent="0.25">
      <c r="D650" s="23"/>
      <c r="E650" s="23"/>
      <c r="F650" s="23"/>
      <c r="G650" s="23"/>
      <c r="H650" s="23"/>
      <c r="I650" s="23"/>
    </row>
    <row r="651" spans="4:9" x14ac:dyDescent="0.25">
      <c r="D651" s="23"/>
      <c r="E651" s="23"/>
      <c r="F651" s="23"/>
      <c r="G651" s="23"/>
      <c r="H651" s="23"/>
      <c r="I651" s="23"/>
    </row>
    <row r="652" spans="4:9" x14ac:dyDescent="0.25">
      <c r="D652" s="23"/>
      <c r="E652" s="23"/>
      <c r="F652" s="23"/>
      <c r="G652" s="23"/>
      <c r="H652" s="23"/>
      <c r="I652" s="23"/>
    </row>
    <row r="653" spans="4:9" x14ac:dyDescent="0.25">
      <c r="D653" s="23"/>
      <c r="E653" s="23"/>
      <c r="F653" s="23"/>
      <c r="G653" s="23"/>
      <c r="H653" s="23"/>
      <c r="I653" s="23"/>
    </row>
    <row r="654" spans="4:9" x14ac:dyDescent="0.25">
      <c r="D654" s="23"/>
      <c r="E654" s="23"/>
      <c r="F654" s="23"/>
      <c r="G654" s="23"/>
      <c r="H654" s="23"/>
      <c r="I654" s="23"/>
    </row>
    <row r="655" spans="4:9" x14ac:dyDescent="0.25">
      <c r="D655" s="23"/>
      <c r="E655" s="23"/>
      <c r="F655" s="23"/>
      <c r="G655" s="23"/>
      <c r="H655" s="23"/>
      <c r="I655" s="23"/>
    </row>
    <row r="656" spans="4:9" x14ac:dyDescent="0.25">
      <c r="D656" s="23"/>
      <c r="E656" s="23"/>
      <c r="F656" s="23"/>
      <c r="G656" s="23"/>
      <c r="H656" s="23"/>
      <c r="I656" s="23"/>
    </row>
    <row r="657" spans="4:9" x14ac:dyDescent="0.25">
      <c r="D657" s="23"/>
      <c r="E657" s="23"/>
      <c r="F657" s="23"/>
      <c r="G657" s="23"/>
      <c r="H657" s="23"/>
      <c r="I657" s="23"/>
    </row>
    <row r="658" spans="4:9" x14ac:dyDescent="0.25">
      <c r="D658" s="23"/>
      <c r="E658" s="23"/>
      <c r="F658" s="23"/>
      <c r="G658" s="23"/>
      <c r="H658" s="23"/>
      <c r="I658" s="23"/>
    </row>
    <row r="659" spans="4:9" x14ac:dyDescent="0.25">
      <c r="D659" s="23"/>
      <c r="E659" s="23"/>
      <c r="F659" s="23"/>
      <c r="G659" s="23"/>
      <c r="H659" s="23"/>
      <c r="I659" s="23"/>
    </row>
    <row r="660" spans="4:9" x14ac:dyDescent="0.25">
      <c r="D660" s="23"/>
      <c r="E660" s="23"/>
      <c r="F660" s="23"/>
      <c r="G660" s="23"/>
      <c r="H660" s="23"/>
      <c r="I660" s="23"/>
    </row>
    <row r="661" spans="4:9" x14ac:dyDescent="0.25">
      <c r="D661" s="23"/>
      <c r="E661" s="23"/>
      <c r="F661" s="23"/>
      <c r="G661" s="23"/>
      <c r="H661" s="23"/>
      <c r="I661" s="23"/>
    </row>
    <row r="662" spans="4:9" x14ac:dyDescent="0.25">
      <c r="D662" s="23"/>
      <c r="E662" s="23"/>
      <c r="F662" s="23"/>
      <c r="G662" s="23"/>
      <c r="H662" s="23"/>
      <c r="I662" s="23"/>
    </row>
    <row r="663" spans="4:9" x14ac:dyDescent="0.25">
      <c r="D663" s="23"/>
      <c r="E663" s="23"/>
      <c r="F663" s="23"/>
      <c r="G663" s="23"/>
      <c r="H663" s="23"/>
      <c r="I663" s="23"/>
    </row>
    <row r="664" spans="4:9" x14ac:dyDescent="0.25">
      <c r="D664" s="23"/>
      <c r="E664" s="23"/>
      <c r="F664" s="23"/>
      <c r="G664" s="23"/>
      <c r="H664" s="23"/>
      <c r="I664" s="23"/>
    </row>
    <row r="665" spans="4:9" x14ac:dyDescent="0.25">
      <c r="D665" s="23"/>
      <c r="E665" s="23"/>
      <c r="F665" s="23"/>
      <c r="G665" s="23"/>
      <c r="H665" s="23"/>
      <c r="I665" s="23"/>
    </row>
    <row r="666" spans="4:9" x14ac:dyDescent="0.25">
      <c r="D666" s="23"/>
      <c r="E666" s="23"/>
      <c r="F666" s="23"/>
      <c r="G666" s="23"/>
      <c r="H666" s="23"/>
      <c r="I666" s="23"/>
    </row>
    <row r="667" spans="4:9" x14ac:dyDescent="0.25">
      <c r="D667" s="23"/>
      <c r="E667" s="23"/>
      <c r="F667" s="23"/>
      <c r="G667" s="23"/>
      <c r="H667" s="23"/>
      <c r="I667" s="23"/>
    </row>
    <row r="668" spans="4:9" x14ac:dyDescent="0.25">
      <c r="D668" s="23"/>
      <c r="E668" s="23"/>
      <c r="F668" s="23"/>
      <c r="G668" s="23"/>
      <c r="H668" s="23"/>
      <c r="I668" s="23"/>
    </row>
    <row r="669" spans="4:9" x14ac:dyDescent="0.25">
      <c r="D669" s="23"/>
      <c r="E669" s="23"/>
      <c r="F669" s="23"/>
      <c r="G669" s="23"/>
      <c r="H669" s="23"/>
      <c r="I669" s="23"/>
    </row>
    <row r="670" spans="4:9" x14ac:dyDescent="0.25">
      <c r="D670" s="23"/>
      <c r="E670" s="23"/>
      <c r="F670" s="23"/>
      <c r="G670" s="23"/>
      <c r="H670" s="23"/>
      <c r="I670" s="23"/>
    </row>
    <row r="671" spans="4:9" x14ac:dyDescent="0.25">
      <c r="D671" s="23"/>
      <c r="E671" s="23"/>
      <c r="F671" s="23"/>
      <c r="G671" s="23"/>
      <c r="H671" s="23"/>
      <c r="I671" s="23"/>
    </row>
    <row r="672" spans="4:9" x14ac:dyDescent="0.25">
      <c r="D672" s="23"/>
      <c r="E672" s="23"/>
      <c r="F672" s="23"/>
      <c r="G672" s="23"/>
      <c r="H672" s="23"/>
      <c r="I672" s="23"/>
    </row>
    <row r="673" spans="4:9" x14ac:dyDescent="0.25">
      <c r="D673" s="23"/>
      <c r="E673" s="23"/>
      <c r="F673" s="23"/>
      <c r="G673" s="23"/>
      <c r="H673" s="23"/>
      <c r="I673" s="23"/>
    </row>
    <row r="674" spans="4:9" x14ac:dyDescent="0.25">
      <c r="D674" s="23"/>
      <c r="E674" s="23"/>
      <c r="F674" s="23"/>
      <c r="G674" s="23"/>
      <c r="H674" s="23"/>
      <c r="I674" s="23"/>
    </row>
    <row r="675" spans="4:9" x14ac:dyDescent="0.25">
      <c r="D675" s="23"/>
      <c r="E675" s="23"/>
      <c r="F675" s="23"/>
      <c r="G675" s="23"/>
      <c r="H675" s="23"/>
      <c r="I675" s="23"/>
    </row>
    <row r="676" spans="4:9" x14ac:dyDescent="0.25">
      <c r="D676" s="23"/>
      <c r="E676" s="23"/>
      <c r="F676" s="23"/>
      <c r="G676" s="23"/>
      <c r="H676" s="23"/>
      <c r="I676" s="23"/>
    </row>
    <row r="677" spans="4:9" x14ac:dyDescent="0.25">
      <c r="D677" s="23"/>
      <c r="E677" s="23"/>
      <c r="F677" s="23"/>
      <c r="G677" s="23"/>
      <c r="H677" s="23"/>
      <c r="I677" s="23"/>
    </row>
    <row r="678" spans="4:9" x14ac:dyDescent="0.25">
      <c r="D678" s="23"/>
      <c r="E678" s="23"/>
      <c r="F678" s="23"/>
      <c r="G678" s="23"/>
      <c r="H678" s="23"/>
      <c r="I678" s="23"/>
    </row>
    <row r="679" spans="4:9" x14ac:dyDescent="0.25">
      <c r="D679" s="23"/>
      <c r="E679" s="23"/>
      <c r="F679" s="23"/>
      <c r="G679" s="23"/>
      <c r="H679" s="23"/>
      <c r="I679" s="23"/>
    </row>
    <row r="680" spans="4:9" x14ac:dyDescent="0.25">
      <c r="D680" s="23"/>
      <c r="E680" s="23"/>
      <c r="F680" s="23"/>
      <c r="G680" s="23"/>
      <c r="H680" s="23"/>
      <c r="I680" s="23"/>
    </row>
    <row r="681" spans="4:9" x14ac:dyDescent="0.25">
      <c r="D681" s="23"/>
      <c r="E681" s="23"/>
      <c r="F681" s="23"/>
      <c r="G681" s="23"/>
      <c r="H681" s="23"/>
      <c r="I681" s="23"/>
    </row>
    <row r="682" spans="4:9" x14ac:dyDescent="0.25">
      <c r="D682" s="23"/>
      <c r="E682" s="23"/>
      <c r="F682" s="23"/>
      <c r="G682" s="23"/>
      <c r="H682" s="23"/>
      <c r="I682" s="23"/>
    </row>
    <row r="683" spans="4:9" x14ac:dyDescent="0.25">
      <c r="D683" s="23"/>
      <c r="E683" s="23"/>
      <c r="F683" s="23"/>
      <c r="G683" s="23"/>
      <c r="H683" s="23"/>
      <c r="I683" s="23"/>
    </row>
    <row r="684" spans="4:9" x14ac:dyDescent="0.25">
      <c r="D684" s="23"/>
      <c r="E684" s="23"/>
      <c r="F684" s="23"/>
      <c r="G684" s="23"/>
      <c r="H684" s="23"/>
      <c r="I684" s="23"/>
    </row>
    <row r="685" spans="4:9" x14ac:dyDescent="0.25">
      <c r="D685" s="23"/>
      <c r="E685" s="23"/>
      <c r="F685" s="23"/>
      <c r="G685" s="23"/>
      <c r="H685" s="23"/>
      <c r="I685" s="23"/>
    </row>
    <row r="686" spans="4:9" x14ac:dyDescent="0.25">
      <c r="D686" s="23"/>
      <c r="E686" s="23"/>
      <c r="F686" s="23"/>
      <c r="G686" s="23"/>
      <c r="H686" s="23"/>
      <c r="I686" s="23"/>
    </row>
    <row r="687" spans="4:9" x14ac:dyDescent="0.25">
      <c r="D687" s="23"/>
      <c r="E687" s="23"/>
      <c r="F687" s="23"/>
      <c r="G687" s="23"/>
      <c r="H687" s="23"/>
      <c r="I687" s="23"/>
    </row>
    <row r="688" spans="4:9" x14ac:dyDescent="0.25">
      <c r="D688" s="23"/>
      <c r="E688" s="23"/>
      <c r="F688" s="23"/>
      <c r="G688" s="23"/>
      <c r="H688" s="23"/>
      <c r="I688" s="23"/>
    </row>
    <row r="689" spans="4:9" x14ac:dyDescent="0.25">
      <c r="D689" s="23"/>
      <c r="E689" s="23"/>
      <c r="F689" s="23"/>
      <c r="G689" s="23"/>
      <c r="H689" s="23"/>
      <c r="I689" s="23"/>
    </row>
    <row r="690" spans="4:9" x14ac:dyDescent="0.25">
      <c r="D690" s="23"/>
      <c r="E690" s="23"/>
      <c r="F690" s="23"/>
      <c r="G690" s="23"/>
      <c r="H690" s="23"/>
      <c r="I690" s="23"/>
    </row>
    <row r="691" spans="4:9" x14ac:dyDescent="0.25">
      <c r="D691" s="23"/>
      <c r="E691" s="23"/>
      <c r="F691" s="23"/>
      <c r="G691" s="23"/>
      <c r="H691" s="23"/>
      <c r="I691" s="23"/>
    </row>
    <row r="692" spans="4:9" x14ac:dyDescent="0.25">
      <c r="D692" s="23"/>
      <c r="E692" s="23"/>
      <c r="F692" s="23"/>
      <c r="G692" s="23"/>
      <c r="H692" s="23"/>
      <c r="I692" s="23"/>
    </row>
    <row r="693" spans="4:9" x14ac:dyDescent="0.25">
      <c r="D693" s="23"/>
      <c r="E693" s="23"/>
      <c r="F693" s="23"/>
      <c r="G693" s="23"/>
      <c r="H693" s="23"/>
      <c r="I693" s="23"/>
    </row>
    <row r="694" spans="4:9" x14ac:dyDescent="0.25">
      <c r="D694" s="23"/>
      <c r="E694" s="23"/>
      <c r="F694" s="23"/>
      <c r="G694" s="23"/>
      <c r="H694" s="23"/>
      <c r="I694" s="23"/>
    </row>
    <row r="695" spans="4:9" x14ac:dyDescent="0.25">
      <c r="D695" s="23"/>
      <c r="E695" s="23"/>
      <c r="F695" s="23"/>
      <c r="G695" s="23"/>
      <c r="H695" s="23"/>
      <c r="I695" s="23"/>
    </row>
    <row r="696" spans="4:9" x14ac:dyDescent="0.25">
      <c r="D696" s="23"/>
      <c r="E696" s="23"/>
      <c r="F696" s="23"/>
      <c r="G696" s="23"/>
      <c r="H696" s="23"/>
      <c r="I696" s="23"/>
    </row>
    <row r="697" spans="4:9" x14ac:dyDescent="0.25">
      <c r="D697" s="23"/>
      <c r="E697" s="23"/>
      <c r="F697" s="23"/>
      <c r="G697" s="23"/>
      <c r="H697" s="23"/>
      <c r="I697" s="23"/>
    </row>
    <row r="698" spans="4:9" x14ac:dyDescent="0.25">
      <c r="D698" s="23"/>
      <c r="E698" s="23"/>
      <c r="F698" s="23"/>
      <c r="G698" s="23"/>
      <c r="H698" s="23"/>
      <c r="I698" s="23"/>
    </row>
    <row r="699" spans="4:9" x14ac:dyDescent="0.25">
      <c r="D699" s="23"/>
      <c r="E699" s="23"/>
      <c r="F699" s="23"/>
      <c r="G699" s="23"/>
      <c r="H699" s="23"/>
      <c r="I699" s="23"/>
    </row>
    <row r="700" spans="4:9" x14ac:dyDescent="0.25">
      <c r="D700" s="23"/>
      <c r="E700" s="23"/>
      <c r="F700" s="23"/>
      <c r="G700" s="23"/>
      <c r="H700" s="23"/>
      <c r="I700" s="23"/>
    </row>
    <row r="701" spans="4:9" x14ac:dyDescent="0.25">
      <c r="D701" s="23"/>
      <c r="E701" s="23"/>
      <c r="F701" s="23"/>
      <c r="G701" s="23"/>
      <c r="H701" s="23"/>
      <c r="I701" s="23"/>
    </row>
    <row r="702" spans="4:9" x14ac:dyDescent="0.25">
      <c r="D702" s="23"/>
      <c r="E702" s="23"/>
      <c r="F702" s="23"/>
      <c r="G702" s="23"/>
      <c r="H702" s="23"/>
      <c r="I702" s="23"/>
    </row>
    <row r="703" spans="4:9" x14ac:dyDescent="0.25">
      <c r="D703" s="23"/>
      <c r="E703" s="23"/>
      <c r="F703" s="23"/>
      <c r="G703" s="23"/>
      <c r="H703" s="23"/>
      <c r="I703" s="23"/>
    </row>
    <row r="704" spans="4:9" x14ac:dyDescent="0.25">
      <c r="D704" s="23"/>
      <c r="E704" s="23"/>
      <c r="F704" s="23"/>
      <c r="G704" s="23"/>
      <c r="H704" s="23"/>
      <c r="I704" s="23"/>
    </row>
    <row r="705" spans="4:9" x14ac:dyDescent="0.25">
      <c r="D705" s="23"/>
      <c r="E705" s="23"/>
      <c r="F705" s="23"/>
      <c r="G705" s="23"/>
      <c r="H705" s="23"/>
      <c r="I705" s="23"/>
    </row>
    <row r="706" spans="4:9" x14ac:dyDescent="0.25">
      <c r="D706" s="23"/>
      <c r="E706" s="23"/>
      <c r="F706" s="23"/>
      <c r="G706" s="23"/>
      <c r="H706" s="23"/>
      <c r="I706" s="23"/>
    </row>
    <row r="707" spans="4:9" x14ac:dyDescent="0.25">
      <c r="D707" s="23"/>
      <c r="E707" s="23"/>
      <c r="F707" s="23"/>
      <c r="G707" s="23"/>
      <c r="H707" s="23"/>
      <c r="I707" s="23"/>
    </row>
    <row r="708" spans="4:9" x14ac:dyDescent="0.25">
      <c r="D708" s="23"/>
      <c r="E708" s="23"/>
      <c r="F708" s="23"/>
      <c r="G708" s="23"/>
      <c r="H708" s="23"/>
      <c r="I708" s="23"/>
    </row>
    <row r="709" spans="4:9" x14ac:dyDescent="0.25">
      <c r="D709" s="23"/>
      <c r="E709" s="23"/>
      <c r="F709" s="23"/>
      <c r="G709" s="23"/>
      <c r="H709" s="23"/>
      <c r="I709" s="23"/>
    </row>
    <row r="710" spans="4:9" x14ac:dyDescent="0.25">
      <c r="D710" s="23"/>
      <c r="E710" s="23"/>
      <c r="F710" s="23"/>
      <c r="G710" s="23"/>
      <c r="H710" s="23"/>
      <c r="I710" s="23"/>
    </row>
    <row r="711" spans="4:9" x14ac:dyDescent="0.25">
      <c r="D711" s="23"/>
      <c r="E711" s="23"/>
      <c r="F711" s="23"/>
      <c r="G711" s="23"/>
      <c r="H711" s="23"/>
      <c r="I711" s="23"/>
    </row>
    <row r="712" spans="4:9" x14ac:dyDescent="0.25">
      <c r="D712" s="23"/>
      <c r="E712" s="23"/>
      <c r="F712" s="23"/>
      <c r="G712" s="23"/>
      <c r="H712" s="23"/>
      <c r="I712" s="23"/>
    </row>
    <row r="713" spans="4:9" x14ac:dyDescent="0.25">
      <c r="D713" s="23"/>
      <c r="E713" s="23"/>
      <c r="F713" s="23"/>
      <c r="G713" s="23"/>
      <c r="H713" s="23"/>
      <c r="I713" s="23"/>
    </row>
    <row r="714" spans="4:9" x14ac:dyDescent="0.25">
      <c r="D714" s="23"/>
      <c r="E714" s="23"/>
      <c r="F714" s="23"/>
      <c r="G714" s="23"/>
      <c r="H714" s="23"/>
      <c r="I714" s="23"/>
    </row>
    <row r="715" spans="4:9" x14ac:dyDescent="0.25">
      <c r="D715" s="23"/>
      <c r="E715" s="23"/>
      <c r="F715" s="23"/>
      <c r="G715" s="23"/>
      <c r="H715" s="23"/>
      <c r="I715" s="23"/>
    </row>
    <row r="716" spans="4:9" x14ac:dyDescent="0.25">
      <c r="D716" s="23"/>
      <c r="E716" s="23"/>
      <c r="F716" s="23"/>
      <c r="G716" s="23"/>
      <c r="H716" s="23"/>
      <c r="I716" s="23"/>
    </row>
    <row r="717" spans="4:9" x14ac:dyDescent="0.25">
      <c r="D717" s="23"/>
      <c r="E717" s="23"/>
      <c r="F717" s="23"/>
      <c r="G717" s="23"/>
      <c r="H717" s="23"/>
      <c r="I717" s="23"/>
    </row>
    <row r="718" spans="4:9" x14ac:dyDescent="0.25">
      <c r="D718" s="23"/>
      <c r="E718" s="23"/>
      <c r="F718" s="23"/>
      <c r="G718" s="23"/>
      <c r="H718" s="23"/>
      <c r="I718" s="23"/>
    </row>
    <row r="719" spans="4:9" x14ac:dyDescent="0.25">
      <c r="D719" s="23"/>
      <c r="E719" s="23"/>
      <c r="F719" s="23"/>
      <c r="G719" s="23"/>
      <c r="H719" s="23"/>
      <c r="I719" s="23"/>
    </row>
    <row r="720" spans="4:9" x14ac:dyDescent="0.25">
      <c r="D720" s="23"/>
      <c r="E720" s="23"/>
      <c r="F720" s="23"/>
      <c r="G720" s="23"/>
      <c r="H720" s="23"/>
      <c r="I720" s="23"/>
    </row>
    <row r="721" spans="4:9" x14ac:dyDescent="0.25">
      <c r="D721" s="23"/>
      <c r="E721" s="23"/>
      <c r="F721" s="23"/>
      <c r="G721" s="23"/>
      <c r="H721" s="23"/>
      <c r="I721" s="23"/>
    </row>
    <row r="722" spans="4:9" x14ac:dyDescent="0.25">
      <c r="D722" s="23"/>
      <c r="E722" s="23"/>
      <c r="F722" s="23"/>
      <c r="G722" s="23"/>
      <c r="H722" s="23"/>
      <c r="I722" s="23"/>
    </row>
    <row r="723" spans="4:9" x14ac:dyDescent="0.25">
      <c r="D723" s="23"/>
      <c r="E723" s="23"/>
      <c r="F723" s="23"/>
      <c r="G723" s="23"/>
      <c r="H723" s="23"/>
      <c r="I723" s="23"/>
    </row>
    <row r="724" spans="4:9" x14ac:dyDescent="0.25">
      <c r="D724" s="23"/>
      <c r="E724" s="23"/>
      <c r="F724" s="23"/>
      <c r="G724" s="23"/>
      <c r="H724" s="23"/>
      <c r="I724" s="23"/>
    </row>
    <row r="725" spans="4:9" x14ac:dyDescent="0.25">
      <c r="D725" s="23"/>
      <c r="E725" s="23"/>
      <c r="F725" s="23"/>
      <c r="G725" s="23"/>
      <c r="H725" s="23"/>
      <c r="I725" s="23"/>
    </row>
    <row r="726" spans="4:9" x14ac:dyDescent="0.25">
      <c r="D726" s="23"/>
      <c r="E726" s="23"/>
      <c r="F726" s="23"/>
      <c r="G726" s="23"/>
      <c r="H726" s="23"/>
      <c r="I726" s="23"/>
    </row>
    <row r="727" spans="4:9" x14ac:dyDescent="0.25">
      <c r="D727" s="23"/>
      <c r="E727" s="23"/>
      <c r="F727" s="23"/>
      <c r="G727" s="23"/>
      <c r="H727" s="23"/>
      <c r="I727" s="23"/>
    </row>
    <row r="728" spans="4:9" x14ac:dyDescent="0.25">
      <c r="D728" s="23"/>
      <c r="E728" s="23"/>
      <c r="F728" s="23"/>
      <c r="G728" s="23"/>
      <c r="H728" s="23"/>
      <c r="I728" s="23"/>
    </row>
    <row r="729" spans="4:9" x14ac:dyDescent="0.25">
      <c r="D729" s="23"/>
      <c r="E729" s="23"/>
      <c r="F729" s="23"/>
      <c r="G729" s="23"/>
      <c r="H729" s="23"/>
      <c r="I729" s="23"/>
    </row>
    <row r="730" spans="4:9" x14ac:dyDescent="0.25">
      <c r="D730" s="23"/>
      <c r="E730" s="23"/>
      <c r="F730" s="23"/>
      <c r="G730" s="23"/>
      <c r="H730" s="23"/>
      <c r="I730" s="23"/>
    </row>
    <row r="731" spans="4:9" x14ac:dyDescent="0.25">
      <c r="D731" s="23"/>
      <c r="E731" s="23"/>
      <c r="F731" s="23"/>
      <c r="G731" s="23"/>
      <c r="H731" s="23"/>
      <c r="I731" s="23"/>
    </row>
    <row r="732" spans="4:9" x14ac:dyDescent="0.25">
      <c r="D732" s="23"/>
      <c r="E732" s="23"/>
      <c r="F732" s="23"/>
      <c r="G732" s="23"/>
      <c r="H732" s="23"/>
      <c r="I732" s="23"/>
    </row>
    <row r="733" spans="4:9" x14ac:dyDescent="0.25">
      <c r="D733" s="23"/>
      <c r="E733" s="23"/>
      <c r="F733" s="23"/>
      <c r="G733" s="23"/>
      <c r="H733" s="23"/>
      <c r="I733" s="23"/>
    </row>
    <row r="734" spans="4:9" x14ac:dyDescent="0.25">
      <c r="D734" s="23"/>
      <c r="E734" s="23"/>
      <c r="F734" s="23"/>
      <c r="G734" s="23"/>
      <c r="H734" s="23"/>
      <c r="I734" s="23"/>
    </row>
    <row r="735" spans="4:9" x14ac:dyDescent="0.25">
      <c r="D735" s="23"/>
      <c r="E735" s="23"/>
      <c r="F735" s="23"/>
      <c r="G735" s="23"/>
      <c r="H735" s="23"/>
      <c r="I735" s="23"/>
    </row>
    <row r="736" spans="4:9" x14ac:dyDescent="0.25">
      <c r="D736" s="23"/>
      <c r="E736" s="23"/>
      <c r="F736" s="23"/>
      <c r="G736" s="23"/>
      <c r="H736" s="23"/>
      <c r="I736" s="23"/>
    </row>
    <row r="737" spans="4:9" x14ac:dyDescent="0.25">
      <c r="D737" s="23"/>
      <c r="E737" s="23"/>
      <c r="F737" s="23"/>
      <c r="G737" s="23"/>
      <c r="H737" s="23"/>
      <c r="I737" s="23"/>
    </row>
    <row r="738" spans="4:9" x14ac:dyDescent="0.25">
      <c r="D738" s="23"/>
      <c r="E738" s="23"/>
      <c r="F738" s="23"/>
      <c r="G738" s="23"/>
      <c r="H738" s="23"/>
      <c r="I738" s="23"/>
    </row>
    <row r="739" spans="4:9" x14ac:dyDescent="0.25">
      <c r="D739" s="23"/>
      <c r="E739" s="23"/>
      <c r="F739" s="23"/>
      <c r="G739" s="23"/>
      <c r="H739" s="23"/>
      <c r="I739" s="23"/>
    </row>
    <row r="740" spans="4:9" x14ac:dyDescent="0.25">
      <c r="D740" s="23"/>
      <c r="E740" s="23"/>
      <c r="F740" s="23"/>
      <c r="G740" s="23"/>
      <c r="H740" s="23"/>
      <c r="I740" s="23"/>
    </row>
    <row r="741" spans="4:9" x14ac:dyDescent="0.25">
      <c r="D741" s="23"/>
      <c r="E741" s="23"/>
      <c r="F741" s="23"/>
      <c r="G741" s="23"/>
      <c r="H741" s="23"/>
      <c r="I741" s="23"/>
    </row>
    <row r="742" spans="4:9" x14ac:dyDescent="0.25">
      <c r="D742" s="23"/>
      <c r="E742" s="23"/>
      <c r="F742" s="23"/>
      <c r="G742" s="23"/>
      <c r="H742" s="23"/>
      <c r="I742" s="23"/>
    </row>
    <row r="743" spans="4:9" x14ac:dyDescent="0.25">
      <c r="D743" s="23"/>
      <c r="E743" s="23"/>
      <c r="F743" s="23"/>
      <c r="G743" s="23"/>
      <c r="H743" s="23"/>
      <c r="I743" s="23"/>
    </row>
    <row r="744" spans="4:9" x14ac:dyDescent="0.25">
      <c r="D744" s="23"/>
      <c r="E744" s="23"/>
      <c r="F744" s="23"/>
      <c r="G744" s="23"/>
      <c r="H744" s="23"/>
      <c r="I744" s="23"/>
    </row>
    <row r="745" spans="4:9" x14ac:dyDescent="0.25">
      <c r="D745" s="23"/>
      <c r="E745" s="23"/>
      <c r="F745" s="23"/>
      <c r="G745" s="23"/>
      <c r="H745" s="23"/>
      <c r="I745" s="23"/>
    </row>
    <row r="746" spans="4:9" x14ac:dyDescent="0.25">
      <c r="D746" s="23"/>
      <c r="E746" s="23"/>
      <c r="F746" s="23"/>
      <c r="G746" s="23"/>
      <c r="H746" s="23"/>
      <c r="I746" s="23"/>
    </row>
    <row r="747" spans="4:9" x14ac:dyDescent="0.25">
      <c r="D747" s="23"/>
      <c r="E747" s="23"/>
      <c r="F747" s="23"/>
      <c r="G747" s="23"/>
      <c r="H747" s="23"/>
      <c r="I747" s="23"/>
    </row>
    <row r="748" spans="4:9" x14ac:dyDescent="0.25">
      <c r="D748" s="23"/>
      <c r="E748" s="23"/>
      <c r="F748" s="23"/>
      <c r="G748" s="23"/>
      <c r="H748" s="23"/>
      <c r="I748" s="23"/>
    </row>
    <row r="749" spans="4:9" x14ac:dyDescent="0.25">
      <c r="D749" s="23"/>
      <c r="E749" s="23"/>
      <c r="F749" s="23"/>
      <c r="G749" s="23"/>
      <c r="H749" s="23"/>
      <c r="I749" s="23"/>
    </row>
    <row r="750" spans="4:9" x14ac:dyDescent="0.25">
      <c r="D750" s="23"/>
      <c r="E750" s="23"/>
      <c r="F750" s="23"/>
      <c r="G750" s="23"/>
      <c r="H750" s="23"/>
      <c r="I750" s="23"/>
    </row>
    <row r="751" spans="4:9" x14ac:dyDescent="0.25">
      <c r="D751" s="23"/>
      <c r="E751" s="23"/>
      <c r="F751" s="23"/>
      <c r="G751" s="23"/>
      <c r="H751" s="23"/>
      <c r="I751" s="23"/>
    </row>
    <row r="752" spans="4:9" x14ac:dyDescent="0.25">
      <c r="D752" s="23"/>
      <c r="E752" s="23"/>
      <c r="F752" s="23"/>
      <c r="G752" s="23"/>
      <c r="H752" s="23"/>
      <c r="I752" s="23"/>
    </row>
    <row r="753" spans="4:9" x14ac:dyDescent="0.25">
      <c r="D753" s="23"/>
      <c r="E753" s="23"/>
      <c r="F753" s="23"/>
      <c r="G753" s="23"/>
      <c r="H753" s="23"/>
      <c r="I753" s="23"/>
    </row>
    <row r="754" spans="4:9" x14ac:dyDescent="0.25">
      <c r="D754" s="23"/>
      <c r="E754" s="23"/>
      <c r="F754" s="23"/>
      <c r="G754" s="23"/>
      <c r="H754" s="23"/>
      <c r="I754" s="23"/>
    </row>
    <row r="755" spans="4:9" x14ac:dyDescent="0.25">
      <c r="D755" s="23"/>
      <c r="E755" s="23"/>
      <c r="F755" s="23"/>
      <c r="G755" s="23"/>
      <c r="H755" s="23"/>
      <c r="I755" s="23"/>
    </row>
    <row r="756" spans="4:9" x14ac:dyDescent="0.25">
      <c r="D756" s="23"/>
      <c r="E756" s="23"/>
      <c r="F756" s="23"/>
      <c r="G756" s="23"/>
      <c r="H756" s="23"/>
      <c r="I756" s="23"/>
    </row>
    <row r="757" spans="4:9" x14ac:dyDescent="0.25">
      <c r="D757" s="23"/>
      <c r="E757" s="23"/>
      <c r="F757" s="23"/>
      <c r="G757" s="23"/>
      <c r="H757" s="23"/>
      <c r="I757" s="23"/>
    </row>
    <row r="758" spans="4:9" x14ac:dyDescent="0.25">
      <c r="D758" s="23"/>
      <c r="E758" s="23"/>
      <c r="F758" s="23"/>
      <c r="G758" s="23"/>
      <c r="H758" s="23"/>
      <c r="I758" s="23"/>
    </row>
    <row r="759" spans="4:9" x14ac:dyDescent="0.25">
      <c r="D759" s="23"/>
      <c r="E759" s="23"/>
      <c r="F759" s="23"/>
      <c r="G759" s="23"/>
      <c r="H759" s="23"/>
      <c r="I759" s="23"/>
    </row>
    <row r="760" spans="4:9" x14ac:dyDescent="0.25">
      <c r="D760" s="23"/>
      <c r="E760" s="23"/>
      <c r="F760" s="23"/>
      <c r="G760" s="23"/>
      <c r="H760" s="23"/>
      <c r="I760" s="23"/>
    </row>
    <row r="761" spans="4:9" x14ac:dyDescent="0.25">
      <c r="D761" s="23"/>
      <c r="E761" s="23"/>
      <c r="F761" s="23"/>
      <c r="G761" s="23"/>
      <c r="H761" s="23"/>
      <c r="I761" s="23"/>
    </row>
    <row r="762" spans="4:9" x14ac:dyDescent="0.25">
      <c r="D762" s="23"/>
      <c r="E762" s="23"/>
      <c r="F762" s="23"/>
      <c r="G762" s="23"/>
      <c r="H762" s="23"/>
      <c r="I762" s="23"/>
    </row>
    <row r="763" spans="4:9" x14ac:dyDescent="0.25">
      <c r="D763" s="23"/>
      <c r="E763" s="23"/>
      <c r="F763" s="23"/>
      <c r="G763" s="23"/>
      <c r="H763" s="23"/>
      <c r="I763" s="23"/>
    </row>
    <row r="764" spans="4:9" x14ac:dyDescent="0.25">
      <c r="D764" s="23"/>
      <c r="E764" s="23"/>
      <c r="F764" s="23"/>
      <c r="G764" s="23"/>
      <c r="H764" s="23"/>
      <c r="I764" s="23"/>
    </row>
    <row r="765" spans="4:9" x14ac:dyDescent="0.25">
      <c r="D765" s="23"/>
      <c r="E765" s="23"/>
      <c r="F765" s="23"/>
      <c r="G765" s="23"/>
      <c r="H765" s="23"/>
      <c r="I765" s="23"/>
    </row>
    <row r="766" spans="4:9" x14ac:dyDescent="0.25">
      <c r="D766" s="23"/>
      <c r="E766" s="23"/>
      <c r="F766" s="23"/>
      <c r="G766" s="23"/>
      <c r="H766" s="23"/>
      <c r="I766" s="23"/>
    </row>
    <row r="767" spans="4:9" x14ac:dyDescent="0.25">
      <c r="D767" s="23"/>
      <c r="E767" s="23"/>
      <c r="F767" s="23"/>
      <c r="G767" s="23"/>
      <c r="H767" s="23"/>
      <c r="I767" s="23"/>
    </row>
    <row r="768" spans="4:9" x14ac:dyDescent="0.25">
      <c r="D768" s="23"/>
      <c r="E768" s="23"/>
      <c r="F768" s="23"/>
      <c r="G768" s="23"/>
      <c r="H768" s="23"/>
      <c r="I768" s="23"/>
    </row>
    <row r="769" spans="4:9" x14ac:dyDescent="0.25">
      <c r="D769" s="23"/>
      <c r="E769" s="23"/>
      <c r="F769" s="23"/>
      <c r="G769" s="23"/>
      <c r="H769" s="23"/>
      <c r="I769" s="23"/>
    </row>
    <row r="770" spans="4:9" x14ac:dyDescent="0.25">
      <c r="D770" s="23"/>
      <c r="E770" s="23"/>
      <c r="F770" s="23"/>
      <c r="G770" s="23"/>
      <c r="H770" s="23"/>
      <c r="I770" s="23"/>
    </row>
    <row r="771" spans="4:9" x14ac:dyDescent="0.25">
      <c r="D771" s="23"/>
      <c r="E771" s="23"/>
      <c r="F771" s="23"/>
      <c r="G771" s="23"/>
      <c r="H771" s="23"/>
      <c r="I771" s="23"/>
    </row>
    <row r="772" spans="4:9" x14ac:dyDescent="0.25">
      <c r="D772" s="23"/>
      <c r="E772" s="23"/>
      <c r="F772" s="23"/>
      <c r="G772" s="23"/>
      <c r="H772" s="23"/>
      <c r="I772" s="23"/>
    </row>
    <row r="773" spans="4:9" x14ac:dyDescent="0.25">
      <c r="D773" s="23"/>
      <c r="E773" s="23"/>
      <c r="F773" s="23"/>
      <c r="G773" s="23"/>
      <c r="H773" s="23"/>
      <c r="I773" s="23"/>
    </row>
    <row r="774" spans="4:9" x14ac:dyDescent="0.25">
      <c r="D774" s="23"/>
      <c r="E774" s="23"/>
      <c r="F774" s="23"/>
      <c r="G774" s="23"/>
      <c r="H774" s="23"/>
      <c r="I774" s="23"/>
    </row>
    <row r="775" spans="4:9" x14ac:dyDescent="0.25">
      <c r="D775" s="23"/>
      <c r="E775" s="23"/>
      <c r="F775" s="23"/>
      <c r="G775" s="23"/>
      <c r="H775" s="23"/>
      <c r="I775" s="23"/>
    </row>
    <row r="776" spans="4:9" x14ac:dyDescent="0.25">
      <c r="D776" s="23"/>
      <c r="E776" s="23"/>
      <c r="F776" s="23"/>
      <c r="G776" s="23"/>
      <c r="H776" s="23"/>
      <c r="I776" s="23"/>
    </row>
    <row r="777" spans="4:9" x14ac:dyDescent="0.25">
      <c r="D777" s="23"/>
      <c r="E777" s="23"/>
      <c r="F777" s="23"/>
      <c r="G777" s="23"/>
      <c r="H777" s="23"/>
      <c r="I777" s="23"/>
    </row>
    <row r="778" spans="4:9" x14ac:dyDescent="0.25">
      <c r="D778" s="23"/>
      <c r="E778" s="23"/>
      <c r="F778" s="23"/>
      <c r="G778" s="23"/>
      <c r="H778" s="23"/>
      <c r="I778" s="23"/>
    </row>
    <row r="779" spans="4:9" x14ac:dyDescent="0.25">
      <c r="D779" s="23"/>
      <c r="E779" s="23"/>
      <c r="F779" s="23"/>
      <c r="G779" s="23"/>
      <c r="H779" s="23"/>
      <c r="I779" s="23"/>
    </row>
    <row r="780" spans="4:9" x14ac:dyDescent="0.25">
      <c r="D780" s="23"/>
      <c r="E780" s="23"/>
      <c r="F780" s="23"/>
      <c r="G780" s="23"/>
      <c r="H780" s="23"/>
      <c r="I780" s="23"/>
    </row>
    <row r="781" spans="4:9" x14ac:dyDescent="0.25">
      <c r="D781" s="23"/>
      <c r="E781" s="23"/>
      <c r="F781" s="23"/>
      <c r="G781" s="23"/>
      <c r="H781" s="23"/>
      <c r="I781" s="23"/>
    </row>
    <row r="782" spans="4:9" x14ac:dyDescent="0.25">
      <c r="D782" s="23"/>
      <c r="E782" s="23"/>
      <c r="F782" s="23"/>
      <c r="G782" s="23"/>
      <c r="H782" s="23"/>
      <c r="I782" s="23"/>
    </row>
    <row r="783" spans="4:9" x14ac:dyDescent="0.25">
      <c r="D783" s="23"/>
      <c r="E783" s="23"/>
      <c r="F783" s="23"/>
      <c r="G783" s="23"/>
      <c r="H783" s="23"/>
      <c r="I783" s="23"/>
    </row>
    <row r="784" spans="4:9" x14ac:dyDescent="0.25">
      <c r="D784" s="23"/>
      <c r="E784" s="23"/>
      <c r="F784" s="23"/>
      <c r="G784" s="23"/>
      <c r="H784" s="23"/>
      <c r="I784" s="23"/>
    </row>
    <row r="785" spans="4:9" x14ac:dyDescent="0.25">
      <c r="D785" s="23"/>
      <c r="E785" s="23"/>
      <c r="F785" s="23"/>
      <c r="G785" s="23"/>
      <c r="H785" s="23"/>
      <c r="I785" s="23"/>
    </row>
    <row r="786" spans="4:9" x14ac:dyDescent="0.25">
      <c r="D786" s="23"/>
      <c r="E786" s="23"/>
      <c r="F786" s="23"/>
      <c r="G786" s="23"/>
      <c r="H786" s="23"/>
      <c r="I786" s="23"/>
    </row>
    <row r="787" spans="4:9" x14ac:dyDescent="0.25">
      <c r="D787" s="23"/>
      <c r="E787" s="23"/>
      <c r="F787" s="23"/>
      <c r="G787" s="23"/>
      <c r="H787" s="23"/>
      <c r="I787" s="23"/>
    </row>
    <row r="788" spans="4:9" x14ac:dyDescent="0.25">
      <c r="D788" s="23"/>
      <c r="E788" s="23"/>
      <c r="F788" s="23"/>
      <c r="G788" s="23"/>
      <c r="H788" s="23"/>
      <c r="I788" s="23"/>
    </row>
    <row r="789" spans="4:9" x14ac:dyDescent="0.25">
      <c r="D789" s="23"/>
      <c r="E789" s="23"/>
      <c r="F789" s="23"/>
      <c r="G789" s="23"/>
      <c r="H789" s="23"/>
      <c r="I789" s="23"/>
    </row>
    <row r="790" spans="4:9" x14ac:dyDescent="0.25">
      <c r="D790" s="23"/>
      <c r="E790" s="23"/>
      <c r="F790" s="23"/>
      <c r="G790" s="23"/>
      <c r="H790" s="23"/>
      <c r="I790" s="23"/>
    </row>
    <row r="791" spans="4:9" x14ac:dyDescent="0.25">
      <c r="D791" s="23"/>
      <c r="E791" s="23"/>
      <c r="F791" s="23"/>
      <c r="G791" s="23"/>
      <c r="H791" s="23"/>
      <c r="I791" s="23"/>
    </row>
    <row r="792" spans="4:9" x14ac:dyDescent="0.25">
      <c r="D792" s="23"/>
      <c r="E792" s="23"/>
      <c r="F792" s="23"/>
      <c r="G792" s="23"/>
      <c r="H792" s="23"/>
      <c r="I792" s="23"/>
    </row>
    <row r="793" spans="4:9" x14ac:dyDescent="0.25">
      <c r="D793" s="23"/>
      <c r="E793" s="23"/>
      <c r="F793" s="23"/>
      <c r="G793" s="23"/>
      <c r="H793" s="23"/>
      <c r="I793" s="23"/>
    </row>
    <row r="794" spans="4:9" x14ac:dyDescent="0.25">
      <c r="D794" s="23"/>
      <c r="E794" s="23"/>
      <c r="F794" s="23"/>
      <c r="G794" s="23"/>
      <c r="H794" s="23"/>
      <c r="I794" s="23"/>
    </row>
    <row r="795" spans="4:9" x14ac:dyDescent="0.25">
      <c r="D795" s="23"/>
      <c r="E795" s="23"/>
      <c r="F795" s="23"/>
      <c r="G795" s="23"/>
      <c r="H795" s="23"/>
      <c r="I795" s="23"/>
    </row>
    <row r="796" spans="4:9" x14ac:dyDescent="0.25">
      <c r="D796" s="23"/>
      <c r="E796" s="23"/>
      <c r="F796" s="23"/>
      <c r="G796" s="23"/>
      <c r="H796" s="23"/>
      <c r="I796" s="23"/>
    </row>
    <row r="797" spans="4:9" x14ac:dyDescent="0.25">
      <c r="D797" s="23"/>
      <c r="E797" s="23"/>
      <c r="F797" s="23"/>
      <c r="G797" s="23"/>
      <c r="H797" s="23"/>
      <c r="I797" s="23"/>
    </row>
    <row r="798" spans="4:9" x14ac:dyDescent="0.25">
      <c r="D798" s="23"/>
      <c r="E798" s="23"/>
      <c r="F798" s="23"/>
      <c r="G798" s="23"/>
      <c r="H798" s="23"/>
      <c r="I798" s="23"/>
    </row>
    <row r="799" spans="4:9" x14ac:dyDescent="0.25">
      <c r="D799" s="23"/>
      <c r="E799" s="23"/>
      <c r="F799" s="23"/>
      <c r="G799" s="23"/>
      <c r="H799" s="23"/>
      <c r="I799" s="23"/>
    </row>
    <row r="800" spans="4:9" x14ac:dyDescent="0.25">
      <c r="D800" s="23"/>
      <c r="E800" s="23"/>
      <c r="F800" s="23"/>
      <c r="G800" s="23"/>
      <c r="H800" s="23"/>
      <c r="I800" s="23"/>
    </row>
    <row r="801" spans="4:9" x14ac:dyDescent="0.25">
      <c r="D801" s="23"/>
      <c r="E801" s="23"/>
      <c r="F801" s="23"/>
      <c r="G801" s="23"/>
      <c r="H801" s="23"/>
      <c r="I801" s="23"/>
    </row>
    <row r="802" spans="4:9" x14ac:dyDescent="0.25">
      <c r="D802" s="23"/>
      <c r="E802" s="23"/>
      <c r="F802" s="23"/>
      <c r="G802" s="23"/>
      <c r="H802" s="23"/>
      <c r="I802" s="23"/>
    </row>
    <row r="803" spans="4:9" x14ac:dyDescent="0.25">
      <c r="D803" s="23"/>
      <c r="E803" s="23"/>
      <c r="F803" s="23"/>
      <c r="G803" s="23"/>
      <c r="H803" s="23"/>
      <c r="I803" s="23"/>
    </row>
    <row r="804" spans="4:9" x14ac:dyDescent="0.25">
      <c r="D804" s="23"/>
      <c r="E804" s="23"/>
      <c r="F804" s="23"/>
      <c r="G804" s="23"/>
      <c r="H804" s="23"/>
      <c r="I804" s="23"/>
    </row>
    <row r="805" spans="4:9" x14ac:dyDescent="0.25">
      <c r="D805" s="23"/>
      <c r="E805" s="23"/>
      <c r="F805" s="23"/>
      <c r="G805" s="23"/>
      <c r="H805" s="23"/>
      <c r="I805" s="23"/>
    </row>
    <row r="806" spans="4:9" x14ac:dyDescent="0.25">
      <c r="D806" s="23"/>
      <c r="E806" s="23"/>
      <c r="F806" s="23"/>
      <c r="G806" s="23"/>
      <c r="H806" s="23"/>
      <c r="I806" s="23"/>
    </row>
    <row r="807" spans="4:9" x14ac:dyDescent="0.25">
      <c r="D807" s="23"/>
      <c r="E807" s="23"/>
      <c r="F807" s="23"/>
      <c r="G807" s="23"/>
      <c r="H807" s="23"/>
      <c r="I807" s="23"/>
    </row>
    <row r="808" spans="4:9" x14ac:dyDescent="0.25">
      <c r="D808" s="23"/>
      <c r="E808" s="23"/>
      <c r="F808" s="23"/>
      <c r="G808" s="23"/>
      <c r="H808" s="23"/>
      <c r="I808" s="23"/>
    </row>
    <row r="809" spans="4:9" x14ac:dyDescent="0.25">
      <c r="D809" s="23"/>
      <c r="E809" s="23"/>
      <c r="F809" s="23"/>
      <c r="G809" s="23"/>
      <c r="H809" s="23"/>
      <c r="I809" s="23"/>
    </row>
    <row r="810" spans="4:9" x14ac:dyDescent="0.25">
      <c r="D810" s="23"/>
      <c r="E810" s="23"/>
      <c r="F810" s="23"/>
      <c r="G810" s="23"/>
      <c r="H810" s="23"/>
      <c r="I810" s="23"/>
    </row>
    <row r="811" spans="4:9" x14ac:dyDescent="0.25">
      <c r="D811" s="23"/>
      <c r="E811" s="23"/>
      <c r="F811" s="23"/>
      <c r="G811" s="23"/>
      <c r="H811" s="23"/>
      <c r="I811" s="23"/>
    </row>
    <row r="812" spans="4:9" x14ac:dyDescent="0.25">
      <c r="D812" s="23"/>
      <c r="E812" s="23"/>
      <c r="F812" s="23"/>
      <c r="G812" s="23"/>
      <c r="H812" s="23"/>
      <c r="I812" s="23"/>
    </row>
    <row r="813" spans="4:9" x14ac:dyDescent="0.25">
      <c r="D813" s="23"/>
      <c r="E813" s="23"/>
      <c r="F813" s="23"/>
      <c r="G813" s="23"/>
      <c r="H813" s="23"/>
      <c r="I813" s="23"/>
    </row>
    <row r="814" spans="4:9" x14ac:dyDescent="0.25">
      <c r="D814" s="23"/>
      <c r="E814" s="23"/>
      <c r="F814" s="23"/>
      <c r="G814" s="23"/>
      <c r="H814" s="23"/>
      <c r="I814" s="23"/>
    </row>
    <row r="815" spans="4:9" x14ac:dyDescent="0.25">
      <c r="D815" s="23"/>
      <c r="E815" s="23"/>
      <c r="F815" s="23"/>
      <c r="G815" s="23"/>
      <c r="H815" s="23"/>
      <c r="I815" s="23"/>
    </row>
    <row r="816" spans="4:9" x14ac:dyDescent="0.25">
      <c r="D816" s="23"/>
      <c r="E816" s="23"/>
      <c r="F816" s="23"/>
      <c r="G816" s="23"/>
      <c r="H816" s="23"/>
      <c r="I816" s="23"/>
    </row>
    <row r="817" spans="4:9" x14ac:dyDescent="0.25">
      <c r="D817" s="23"/>
      <c r="E817" s="23"/>
      <c r="F817" s="23"/>
      <c r="G817" s="23"/>
      <c r="H817" s="23"/>
      <c r="I817" s="23"/>
    </row>
    <row r="818" spans="4:9" x14ac:dyDescent="0.25">
      <c r="D818" s="23"/>
      <c r="E818" s="23"/>
      <c r="F818" s="23"/>
      <c r="G818" s="23"/>
      <c r="H818" s="23"/>
      <c r="I818" s="23"/>
    </row>
    <row r="819" spans="4:9" x14ac:dyDescent="0.25">
      <c r="D819" s="23"/>
      <c r="E819" s="23"/>
      <c r="F819" s="23"/>
      <c r="G819" s="23"/>
      <c r="H819" s="23"/>
      <c r="I819" s="23"/>
    </row>
    <row r="820" spans="4:9" x14ac:dyDescent="0.25">
      <c r="D820" s="23"/>
      <c r="E820" s="23"/>
      <c r="F820" s="23"/>
      <c r="G820" s="23"/>
      <c r="H820" s="23"/>
      <c r="I820" s="23"/>
    </row>
    <row r="821" spans="4:9" x14ac:dyDescent="0.25">
      <c r="D821" s="23"/>
      <c r="E821" s="23"/>
      <c r="F821" s="23"/>
      <c r="G821" s="23"/>
      <c r="H821" s="23"/>
      <c r="I821" s="23"/>
    </row>
    <row r="822" spans="4:9" x14ac:dyDescent="0.25">
      <c r="D822" s="23"/>
      <c r="E822" s="23"/>
      <c r="F822" s="23"/>
      <c r="G822" s="23"/>
      <c r="H822" s="23"/>
      <c r="I822" s="23"/>
    </row>
    <row r="823" spans="4:9" x14ac:dyDescent="0.25">
      <c r="D823" s="23"/>
      <c r="E823" s="23"/>
      <c r="F823" s="23"/>
      <c r="G823" s="23"/>
      <c r="H823" s="23"/>
      <c r="I823" s="23"/>
    </row>
    <row r="824" spans="4:9" x14ac:dyDescent="0.25">
      <c r="D824" s="23"/>
      <c r="E824" s="23"/>
      <c r="F824" s="23"/>
      <c r="G824" s="23"/>
      <c r="H824" s="23"/>
      <c r="I824" s="23"/>
    </row>
    <row r="825" spans="4:9" x14ac:dyDescent="0.25">
      <c r="D825" s="23"/>
      <c r="E825" s="23"/>
      <c r="F825" s="23"/>
      <c r="G825" s="23"/>
      <c r="H825" s="23"/>
      <c r="I825" s="23"/>
    </row>
    <row r="826" spans="4:9" x14ac:dyDescent="0.25">
      <c r="D826" s="23"/>
      <c r="E826" s="23"/>
      <c r="F826" s="23"/>
      <c r="G826" s="23"/>
      <c r="H826" s="23"/>
      <c r="I826" s="23"/>
    </row>
    <row r="827" spans="4:9" x14ac:dyDescent="0.25">
      <c r="D827" s="23"/>
      <c r="E827" s="23"/>
      <c r="F827" s="23"/>
      <c r="G827" s="23"/>
      <c r="H827" s="23"/>
      <c r="I827" s="23"/>
    </row>
    <row r="828" spans="4:9" x14ac:dyDescent="0.25">
      <c r="D828" s="23"/>
      <c r="E828" s="23"/>
      <c r="F828" s="23"/>
      <c r="G828" s="23"/>
      <c r="H828" s="23"/>
      <c r="I828" s="23"/>
    </row>
    <row r="829" spans="4:9" x14ac:dyDescent="0.25">
      <c r="D829" s="23"/>
      <c r="E829" s="23"/>
      <c r="F829" s="23"/>
      <c r="G829" s="23"/>
      <c r="H829" s="23"/>
      <c r="I829" s="23"/>
    </row>
    <row r="830" spans="4:9" x14ac:dyDescent="0.25">
      <c r="D830" s="23"/>
      <c r="E830" s="23"/>
      <c r="F830" s="23"/>
      <c r="G830" s="23"/>
      <c r="H830" s="23"/>
      <c r="I830" s="23"/>
    </row>
    <row r="831" spans="4:9" x14ac:dyDescent="0.25">
      <c r="D831" s="23"/>
      <c r="E831" s="23"/>
      <c r="F831" s="23"/>
      <c r="G831" s="23"/>
      <c r="H831" s="23"/>
      <c r="I831" s="23"/>
    </row>
    <row r="832" spans="4:9" x14ac:dyDescent="0.25">
      <c r="D832" s="23"/>
      <c r="E832" s="23"/>
      <c r="F832" s="23"/>
      <c r="G832" s="23"/>
      <c r="H832" s="23"/>
      <c r="I832" s="23"/>
    </row>
    <row r="833" spans="4:9" x14ac:dyDescent="0.25">
      <c r="D833" s="23"/>
      <c r="E833" s="23"/>
      <c r="F833" s="23"/>
      <c r="G833" s="23"/>
      <c r="H833" s="23"/>
      <c r="I833" s="23"/>
    </row>
    <row r="834" spans="4:9" x14ac:dyDescent="0.25">
      <c r="D834" s="23"/>
      <c r="E834" s="23"/>
      <c r="F834" s="23"/>
      <c r="G834" s="23"/>
      <c r="H834" s="23"/>
      <c r="I834" s="23"/>
    </row>
    <row r="835" spans="4:9" x14ac:dyDescent="0.25">
      <c r="D835" s="23"/>
      <c r="E835" s="23"/>
      <c r="F835" s="23"/>
      <c r="G835" s="23"/>
      <c r="H835" s="23"/>
      <c r="I835" s="23"/>
    </row>
    <row r="836" spans="4:9" x14ac:dyDescent="0.25">
      <c r="D836" s="23"/>
      <c r="E836" s="23"/>
      <c r="F836" s="23"/>
      <c r="G836" s="23"/>
      <c r="H836" s="23"/>
      <c r="I836" s="23"/>
    </row>
    <row r="837" spans="4:9" x14ac:dyDescent="0.25">
      <c r="D837" s="23"/>
      <c r="E837" s="23"/>
      <c r="F837" s="23"/>
      <c r="G837" s="23"/>
      <c r="H837" s="23"/>
      <c r="I837" s="23"/>
    </row>
    <row r="838" spans="4:9" x14ac:dyDescent="0.25">
      <c r="D838" s="23"/>
      <c r="E838" s="23"/>
      <c r="F838" s="23"/>
      <c r="G838" s="23"/>
      <c r="H838" s="23"/>
      <c r="I838" s="23"/>
    </row>
    <row r="839" spans="4:9" x14ac:dyDescent="0.25">
      <c r="D839" s="23"/>
      <c r="E839" s="23"/>
      <c r="F839" s="23"/>
      <c r="G839" s="23"/>
      <c r="H839" s="23"/>
      <c r="I839" s="23"/>
    </row>
    <row r="840" spans="4:9" x14ac:dyDescent="0.25">
      <c r="D840" s="23"/>
      <c r="E840" s="23"/>
      <c r="F840" s="23"/>
      <c r="G840" s="23"/>
      <c r="H840" s="23"/>
      <c r="I840" s="23"/>
    </row>
    <row r="841" spans="4:9" x14ac:dyDescent="0.25">
      <c r="D841" s="23"/>
      <c r="E841" s="23"/>
      <c r="F841" s="23"/>
      <c r="G841" s="23"/>
      <c r="H841" s="23"/>
      <c r="I841" s="23"/>
    </row>
    <row r="842" spans="4:9" x14ac:dyDescent="0.25">
      <c r="D842" s="23"/>
      <c r="E842" s="23"/>
      <c r="F842" s="23"/>
      <c r="G842" s="23"/>
      <c r="H842" s="23"/>
      <c r="I842" s="23"/>
    </row>
    <row r="843" spans="4:9" x14ac:dyDescent="0.25">
      <c r="D843" s="23"/>
      <c r="E843" s="23"/>
      <c r="F843" s="23"/>
      <c r="G843" s="23"/>
      <c r="H843" s="23"/>
      <c r="I843" s="23"/>
    </row>
    <row r="844" spans="4:9" x14ac:dyDescent="0.25">
      <c r="D844" s="23"/>
      <c r="E844" s="23"/>
      <c r="F844" s="23"/>
      <c r="G844" s="23"/>
      <c r="H844" s="23"/>
      <c r="I844" s="23"/>
    </row>
    <row r="845" spans="4:9" x14ac:dyDescent="0.25">
      <c r="D845" s="23"/>
      <c r="E845" s="23"/>
      <c r="F845" s="23"/>
      <c r="G845" s="23"/>
      <c r="H845" s="23"/>
      <c r="I845" s="23"/>
    </row>
    <row r="846" spans="4:9" x14ac:dyDescent="0.25">
      <c r="D846" s="23"/>
      <c r="E846" s="23"/>
      <c r="F846" s="23"/>
      <c r="G846" s="23"/>
      <c r="H846" s="23"/>
      <c r="I846" s="23"/>
    </row>
    <row r="847" spans="4:9" x14ac:dyDescent="0.25">
      <c r="D847" s="23"/>
      <c r="E847" s="23"/>
      <c r="F847" s="23"/>
      <c r="G847" s="23"/>
      <c r="H847" s="23"/>
      <c r="I847" s="23"/>
    </row>
    <row r="848" spans="4:9" x14ac:dyDescent="0.25">
      <c r="D848" s="23"/>
      <c r="E848" s="23"/>
      <c r="F848" s="23"/>
      <c r="G848" s="23"/>
      <c r="H848" s="23"/>
      <c r="I848" s="23"/>
    </row>
    <row r="849" spans="4:9" x14ac:dyDescent="0.25">
      <c r="D849" s="23"/>
      <c r="E849" s="23"/>
      <c r="F849" s="23"/>
      <c r="G849" s="23"/>
      <c r="H849" s="23"/>
      <c r="I849" s="23"/>
    </row>
    <row r="850" spans="4:9" x14ac:dyDescent="0.25">
      <c r="D850" s="23"/>
      <c r="E850" s="23"/>
      <c r="F850" s="23"/>
      <c r="G850" s="23"/>
      <c r="H850" s="23"/>
      <c r="I850" s="23"/>
    </row>
    <row r="851" spans="4:9" x14ac:dyDescent="0.25">
      <c r="D851" s="23"/>
      <c r="E851" s="23"/>
      <c r="F851" s="23"/>
      <c r="G851" s="23"/>
      <c r="H851" s="23"/>
      <c r="I851" s="23"/>
    </row>
    <row r="852" spans="4:9" x14ac:dyDescent="0.25">
      <c r="D852" s="23"/>
      <c r="E852" s="23"/>
      <c r="F852" s="23"/>
      <c r="G852" s="23"/>
      <c r="H852" s="23"/>
      <c r="I852" s="23"/>
    </row>
    <row r="853" spans="4:9" x14ac:dyDescent="0.25">
      <c r="D853" s="23"/>
      <c r="E853" s="23"/>
      <c r="F853" s="23"/>
      <c r="G853" s="23"/>
      <c r="H853" s="23"/>
      <c r="I853" s="23"/>
    </row>
    <row r="854" spans="4:9" x14ac:dyDescent="0.25">
      <c r="D854" s="23"/>
      <c r="E854" s="23"/>
      <c r="F854" s="23"/>
      <c r="G854" s="23"/>
      <c r="H854" s="23"/>
      <c r="I854" s="23"/>
    </row>
    <row r="855" spans="4:9" x14ac:dyDescent="0.25">
      <c r="D855" s="23"/>
      <c r="E855" s="23"/>
      <c r="F855" s="23"/>
      <c r="G855" s="23"/>
      <c r="H855" s="23"/>
      <c r="I855" s="23"/>
    </row>
    <row r="856" spans="4:9" x14ac:dyDescent="0.25">
      <c r="D856" s="23"/>
      <c r="E856" s="23"/>
      <c r="F856" s="23"/>
      <c r="G856" s="23"/>
      <c r="H856" s="23"/>
      <c r="I856" s="23"/>
    </row>
    <row r="857" spans="4:9" x14ac:dyDescent="0.25">
      <c r="D857" s="23"/>
      <c r="E857" s="23"/>
      <c r="F857" s="23"/>
      <c r="G857" s="23"/>
      <c r="H857" s="23"/>
      <c r="I857" s="23"/>
    </row>
    <row r="858" spans="4:9" x14ac:dyDescent="0.25">
      <c r="D858" s="23"/>
      <c r="E858" s="23"/>
      <c r="F858" s="23"/>
      <c r="G858" s="23"/>
      <c r="H858" s="23"/>
      <c r="I858" s="23"/>
    </row>
    <row r="859" spans="4:9" x14ac:dyDescent="0.25">
      <c r="D859" s="23"/>
      <c r="E859" s="23"/>
      <c r="F859" s="23"/>
      <c r="G859" s="23"/>
      <c r="H859" s="23"/>
      <c r="I859" s="23"/>
    </row>
    <row r="860" spans="4:9" x14ac:dyDescent="0.25">
      <c r="D860" s="23"/>
      <c r="E860" s="23"/>
      <c r="F860" s="23"/>
      <c r="G860" s="23"/>
      <c r="H860" s="23"/>
      <c r="I860" s="23"/>
    </row>
    <row r="861" spans="4:9" x14ac:dyDescent="0.25">
      <c r="D861" s="23"/>
      <c r="E861" s="23"/>
      <c r="F861" s="23"/>
      <c r="G861" s="23"/>
      <c r="H861" s="23"/>
      <c r="I861" s="23"/>
    </row>
    <row r="862" spans="4:9" x14ac:dyDescent="0.25">
      <c r="D862" s="23"/>
      <c r="E862" s="23"/>
      <c r="F862" s="23"/>
      <c r="G862" s="23"/>
      <c r="H862" s="23"/>
      <c r="I862" s="23"/>
    </row>
    <row r="863" spans="4:9" x14ac:dyDescent="0.25">
      <c r="D863" s="23"/>
      <c r="E863" s="23"/>
      <c r="F863" s="23"/>
      <c r="G863" s="23"/>
      <c r="H863" s="23"/>
      <c r="I863" s="23"/>
    </row>
    <row r="864" spans="4:9" x14ac:dyDescent="0.25">
      <c r="D864" s="23"/>
      <c r="E864" s="23"/>
      <c r="F864" s="23"/>
      <c r="G864" s="23"/>
      <c r="H864" s="23"/>
      <c r="I864" s="23"/>
    </row>
    <row r="865" spans="4:9" x14ac:dyDescent="0.25">
      <c r="D865" s="23"/>
      <c r="E865" s="23"/>
      <c r="F865" s="23"/>
      <c r="G865" s="23"/>
      <c r="H865" s="23"/>
      <c r="I865" s="23"/>
    </row>
    <row r="866" spans="4:9" x14ac:dyDescent="0.25">
      <c r="D866" s="23"/>
      <c r="E866" s="23"/>
      <c r="F866" s="23"/>
      <c r="G866" s="23"/>
      <c r="H866" s="23"/>
      <c r="I866" s="23"/>
    </row>
    <row r="867" spans="4:9" x14ac:dyDescent="0.25">
      <c r="D867" s="23"/>
      <c r="E867" s="23"/>
      <c r="F867" s="23"/>
      <c r="G867" s="23"/>
      <c r="H867" s="23"/>
      <c r="I867" s="23"/>
    </row>
    <row r="868" spans="4:9" x14ac:dyDescent="0.25">
      <c r="D868" s="23"/>
      <c r="E868" s="23"/>
      <c r="F868" s="23"/>
      <c r="G868" s="23"/>
      <c r="H868" s="23"/>
      <c r="I868" s="23"/>
    </row>
    <row r="869" spans="4:9" x14ac:dyDescent="0.25">
      <c r="D869" s="23"/>
      <c r="E869" s="23"/>
      <c r="F869" s="23"/>
      <c r="G869" s="23"/>
      <c r="H869" s="23"/>
      <c r="I869" s="23"/>
    </row>
    <row r="870" spans="4:9" x14ac:dyDescent="0.25">
      <c r="D870" s="23"/>
      <c r="E870" s="23"/>
      <c r="F870" s="23"/>
      <c r="G870" s="23"/>
      <c r="H870" s="23"/>
      <c r="I870" s="23"/>
    </row>
    <row r="871" spans="4:9" x14ac:dyDescent="0.25">
      <c r="D871" s="23"/>
      <c r="E871" s="23"/>
      <c r="F871" s="23"/>
      <c r="G871" s="23"/>
      <c r="H871" s="23"/>
      <c r="I871" s="23"/>
    </row>
    <row r="872" spans="4:9" x14ac:dyDescent="0.25">
      <c r="D872" s="23"/>
      <c r="E872" s="23"/>
      <c r="F872" s="23"/>
      <c r="G872" s="23"/>
      <c r="H872" s="23"/>
      <c r="I872" s="23"/>
    </row>
    <row r="873" spans="4:9" x14ac:dyDescent="0.25">
      <c r="D873" s="23"/>
      <c r="E873" s="23"/>
      <c r="F873" s="23"/>
      <c r="G873" s="23"/>
      <c r="H873" s="23"/>
      <c r="I873" s="23"/>
    </row>
    <row r="874" spans="4:9" x14ac:dyDescent="0.25">
      <c r="D874" s="23"/>
      <c r="E874" s="23"/>
      <c r="F874" s="23"/>
      <c r="G874" s="23"/>
      <c r="H874" s="23"/>
      <c r="I874" s="23"/>
    </row>
    <row r="875" spans="4:9" x14ac:dyDescent="0.25">
      <c r="D875" s="23"/>
      <c r="E875" s="23"/>
      <c r="F875" s="23"/>
      <c r="G875" s="23"/>
      <c r="H875" s="23"/>
      <c r="I875" s="23"/>
    </row>
    <row r="876" spans="4:9" x14ac:dyDescent="0.25">
      <c r="D876" s="23"/>
      <c r="E876" s="23"/>
      <c r="F876" s="23"/>
      <c r="G876" s="23"/>
      <c r="H876" s="23"/>
      <c r="I876" s="23"/>
    </row>
    <row r="877" spans="4:9" x14ac:dyDescent="0.25">
      <c r="D877" s="23"/>
      <c r="E877" s="23"/>
      <c r="F877" s="23"/>
      <c r="G877" s="23"/>
      <c r="H877" s="23"/>
      <c r="I877" s="23"/>
    </row>
    <row r="878" spans="4:9" x14ac:dyDescent="0.25">
      <c r="D878" s="23"/>
      <c r="E878" s="23"/>
      <c r="F878" s="23"/>
      <c r="G878" s="23"/>
      <c r="H878" s="23"/>
      <c r="I878" s="23"/>
    </row>
    <row r="879" spans="4:9" x14ac:dyDescent="0.25">
      <c r="D879" s="23"/>
      <c r="E879" s="23"/>
      <c r="F879" s="23"/>
      <c r="G879" s="23"/>
      <c r="H879" s="23"/>
      <c r="I879" s="23"/>
    </row>
    <row r="880" spans="4:9" x14ac:dyDescent="0.25">
      <c r="D880" s="23"/>
      <c r="E880" s="23"/>
      <c r="F880" s="23"/>
      <c r="G880" s="23"/>
      <c r="H880" s="23"/>
      <c r="I880" s="23"/>
    </row>
    <row r="881" spans="4:9" x14ac:dyDescent="0.25">
      <c r="D881" s="23"/>
      <c r="E881" s="23"/>
      <c r="F881" s="23"/>
      <c r="G881" s="23"/>
      <c r="H881" s="23"/>
      <c r="I881" s="23"/>
    </row>
    <row r="882" spans="4:9" x14ac:dyDescent="0.25">
      <c r="D882" s="23"/>
      <c r="E882" s="23"/>
      <c r="F882" s="23"/>
      <c r="G882" s="23"/>
      <c r="H882" s="23"/>
      <c r="I882" s="23"/>
    </row>
    <row r="883" spans="4:9" x14ac:dyDescent="0.25">
      <c r="D883" s="23"/>
      <c r="E883" s="23"/>
      <c r="F883" s="23"/>
      <c r="G883" s="23"/>
      <c r="H883" s="23"/>
      <c r="I883" s="23"/>
    </row>
    <row r="884" spans="4:9" x14ac:dyDescent="0.25">
      <c r="D884" s="23"/>
      <c r="E884" s="23"/>
      <c r="F884" s="23"/>
      <c r="G884" s="23"/>
      <c r="H884" s="23"/>
      <c r="I884" s="23"/>
    </row>
    <row r="885" spans="4:9" x14ac:dyDescent="0.25">
      <c r="D885" s="23"/>
      <c r="E885" s="23"/>
      <c r="F885" s="23"/>
      <c r="G885" s="23"/>
      <c r="H885" s="23"/>
      <c r="I885" s="23"/>
    </row>
    <row r="886" spans="4:9" x14ac:dyDescent="0.25">
      <c r="D886" s="23"/>
      <c r="E886" s="23"/>
      <c r="F886" s="23"/>
      <c r="G886" s="23"/>
      <c r="H886" s="23"/>
      <c r="I886" s="23"/>
    </row>
    <row r="887" spans="4:9" x14ac:dyDescent="0.25">
      <c r="D887" s="23"/>
      <c r="E887" s="23"/>
      <c r="F887" s="23"/>
      <c r="G887" s="23"/>
      <c r="H887" s="23"/>
      <c r="I887" s="23"/>
    </row>
    <row r="888" spans="4:9" x14ac:dyDescent="0.25">
      <c r="D888" s="23"/>
      <c r="E888" s="23"/>
      <c r="F888" s="23"/>
      <c r="G888" s="23"/>
      <c r="H888" s="23"/>
      <c r="I888" s="23"/>
    </row>
    <row r="889" spans="4:9" x14ac:dyDescent="0.25">
      <c r="D889" s="23"/>
      <c r="E889" s="23"/>
      <c r="F889" s="23"/>
      <c r="G889" s="23"/>
      <c r="H889" s="23"/>
      <c r="I889" s="23"/>
    </row>
    <row r="890" spans="4:9" x14ac:dyDescent="0.25">
      <c r="D890" s="23"/>
      <c r="E890" s="23"/>
      <c r="F890" s="23"/>
      <c r="G890" s="23"/>
      <c r="H890" s="23"/>
      <c r="I890" s="23"/>
    </row>
    <row r="891" spans="4:9" x14ac:dyDescent="0.25">
      <c r="D891" s="23"/>
      <c r="E891" s="23"/>
      <c r="F891" s="23"/>
      <c r="G891" s="23"/>
      <c r="H891" s="23"/>
      <c r="I891" s="23"/>
    </row>
    <row r="892" spans="4:9" x14ac:dyDescent="0.25">
      <c r="D892" s="23"/>
      <c r="E892" s="23"/>
      <c r="F892" s="23"/>
      <c r="G892" s="23"/>
      <c r="H892" s="23"/>
      <c r="I892" s="23"/>
    </row>
    <row r="893" spans="4:9" x14ac:dyDescent="0.25">
      <c r="D893" s="23"/>
      <c r="E893" s="23"/>
      <c r="F893" s="23"/>
      <c r="G893" s="23"/>
      <c r="H893" s="23"/>
      <c r="I893" s="23"/>
    </row>
    <row r="894" spans="4:9" x14ac:dyDescent="0.25">
      <c r="D894" s="23"/>
      <c r="E894" s="23"/>
      <c r="F894" s="23"/>
      <c r="G894" s="23"/>
      <c r="H894" s="23"/>
      <c r="I894" s="23"/>
    </row>
    <row r="895" spans="4:9" x14ac:dyDescent="0.25">
      <c r="D895" s="23"/>
      <c r="E895" s="23"/>
      <c r="F895" s="23"/>
      <c r="G895" s="23"/>
      <c r="H895" s="23"/>
      <c r="I895" s="23"/>
    </row>
    <row r="896" spans="4:9" x14ac:dyDescent="0.25">
      <c r="D896" s="23"/>
      <c r="E896" s="23"/>
      <c r="F896" s="23"/>
      <c r="G896" s="23"/>
      <c r="H896" s="23"/>
      <c r="I896" s="23"/>
    </row>
    <row r="897" spans="4:9" x14ac:dyDescent="0.25">
      <c r="D897" s="23"/>
      <c r="E897" s="23"/>
      <c r="F897" s="23"/>
      <c r="G897" s="23"/>
      <c r="H897" s="23"/>
      <c r="I897" s="23"/>
    </row>
    <row r="898" spans="4:9" x14ac:dyDescent="0.25">
      <c r="D898" s="23"/>
      <c r="E898" s="23"/>
      <c r="F898" s="23"/>
      <c r="G898" s="23"/>
      <c r="H898" s="23"/>
      <c r="I898" s="23"/>
    </row>
    <row r="899" spans="4:9" x14ac:dyDescent="0.25">
      <c r="D899" s="23"/>
      <c r="E899" s="23"/>
      <c r="F899" s="23"/>
      <c r="G899" s="23"/>
      <c r="H899" s="23"/>
      <c r="I899" s="23"/>
    </row>
    <row r="900" spans="4:9" x14ac:dyDescent="0.25">
      <c r="D900" s="23"/>
      <c r="E900" s="23"/>
      <c r="F900" s="23"/>
      <c r="G900" s="23"/>
      <c r="H900" s="23"/>
      <c r="I900" s="23"/>
    </row>
    <row r="901" spans="4:9" x14ac:dyDescent="0.25">
      <c r="D901" s="23"/>
      <c r="E901" s="23"/>
      <c r="F901" s="23"/>
      <c r="G901" s="23"/>
      <c r="H901" s="23"/>
      <c r="I901" s="23"/>
    </row>
    <row r="902" spans="4:9" x14ac:dyDescent="0.25">
      <c r="D902" s="23"/>
      <c r="E902" s="23"/>
      <c r="F902" s="23"/>
      <c r="G902" s="23"/>
      <c r="H902" s="23"/>
      <c r="I902" s="23"/>
    </row>
    <row r="903" spans="4:9" x14ac:dyDescent="0.25">
      <c r="D903" s="23"/>
      <c r="E903" s="23"/>
      <c r="F903" s="23"/>
      <c r="G903" s="23"/>
      <c r="H903" s="23"/>
      <c r="I903" s="23"/>
    </row>
    <row r="904" spans="4:9" x14ac:dyDescent="0.25">
      <c r="D904" s="23"/>
      <c r="E904" s="23"/>
      <c r="F904" s="23"/>
      <c r="G904" s="23"/>
      <c r="H904" s="23"/>
      <c r="I904" s="23"/>
    </row>
    <row r="905" spans="4:9" x14ac:dyDescent="0.25">
      <c r="D905" s="23"/>
      <c r="E905" s="23"/>
      <c r="F905" s="23"/>
      <c r="G905" s="23"/>
      <c r="H905" s="23"/>
      <c r="I905" s="23"/>
    </row>
    <row r="906" spans="4:9" x14ac:dyDescent="0.25">
      <c r="D906" s="23"/>
      <c r="E906" s="23"/>
      <c r="F906" s="23"/>
      <c r="G906" s="23"/>
      <c r="H906" s="23"/>
      <c r="I906" s="23"/>
    </row>
    <row r="907" spans="4:9" x14ac:dyDescent="0.25">
      <c r="D907" s="23"/>
      <c r="E907" s="23"/>
      <c r="F907" s="23"/>
      <c r="G907" s="23"/>
      <c r="H907" s="23"/>
      <c r="I907" s="23"/>
    </row>
    <row r="908" spans="4:9" x14ac:dyDescent="0.25">
      <c r="D908" s="23"/>
      <c r="E908" s="23"/>
      <c r="F908" s="23"/>
      <c r="G908" s="23"/>
      <c r="H908" s="23"/>
      <c r="I908" s="23"/>
    </row>
    <row r="909" spans="4:9" x14ac:dyDescent="0.25">
      <c r="D909" s="23"/>
      <c r="E909" s="23"/>
      <c r="F909" s="23"/>
      <c r="G909" s="23"/>
      <c r="H909" s="23"/>
      <c r="I909" s="23"/>
    </row>
    <row r="910" spans="4:9" x14ac:dyDescent="0.25">
      <c r="D910" s="23"/>
      <c r="E910" s="23"/>
      <c r="F910" s="23"/>
      <c r="G910" s="23"/>
      <c r="H910" s="23"/>
      <c r="I910" s="23"/>
    </row>
    <row r="911" spans="4:9" x14ac:dyDescent="0.25">
      <c r="D911" s="23"/>
      <c r="E911" s="23"/>
      <c r="F911" s="23"/>
      <c r="G911" s="23"/>
      <c r="H911" s="23"/>
      <c r="I911" s="23"/>
    </row>
    <row r="912" spans="4:9" x14ac:dyDescent="0.25">
      <c r="D912" s="23"/>
      <c r="E912" s="23"/>
      <c r="F912" s="23"/>
      <c r="G912" s="23"/>
      <c r="H912" s="23"/>
      <c r="I912" s="23"/>
    </row>
    <row r="913" spans="4:9" x14ac:dyDescent="0.25">
      <c r="D913" s="23"/>
      <c r="E913" s="23"/>
      <c r="F913" s="23"/>
      <c r="G913" s="23"/>
      <c r="H913" s="23"/>
      <c r="I913" s="23"/>
    </row>
    <row r="914" spans="4:9" x14ac:dyDescent="0.25">
      <c r="D914" s="23"/>
      <c r="E914" s="23"/>
      <c r="F914" s="23"/>
      <c r="G914" s="23"/>
      <c r="H914" s="23"/>
      <c r="I914" s="23"/>
    </row>
    <row r="915" spans="4:9" x14ac:dyDescent="0.25">
      <c r="D915" s="23"/>
      <c r="E915" s="23"/>
      <c r="F915" s="23"/>
      <c r="G915" s="23"/>
      <c r="H915" s="23"/>
      <c r="I915" s="23"/>
    </row>
    <row r="916" spans="4:9" x14ac:dyDescent="0.25">
      <c r="D916" s="23"/>
      <c r="E916" s="23"/>
      <c r="F916" s="23"/>
      <c r="G916" s="23"/>
      <c r="H916" s="23"/>
      <c r="I916" s="23"/>
    </row>
    <row r="917" spans="4:9" x14ac:dyDescent="0.25">
      <c r="D917" s="23"/>
      <c r="E917" s="23"/>
      <c r="F917" s="23"/>
      <c r="G917" s="23"/>
      <c r="H917" s="23"/>
      <c r="I917" s="23"/>
    </row>
    <row r="918" spans="4:9" x14ac:dyDescent="0.25">
      <c r="D918" s="23"/>
      <c r="E918" s="23"/>
      <c r="F918" s="23"/>
      <c r="G918" s="23"/>
      <c r="H918" s="23"/>
      <c r="I918" s="23"/>
    </row>
    <row r="919" spans="4:9" x14ac:dyDescent="0.25">
      <c r="D919" s="23"/>
      <c r="E919" s="23"/>
      <c r="F919" s="23"/>
      <c r="G919" s="23"/>
      <c r="H919" s="23"/>
      <c r="I919" s="23"/>
    </row>
    <row r="920" spans="4:9" x14ac:dyDescent="0.25">
      <c r="D920" s="23"/>
      <c r="E920" s="23"/>
      <c r="F920" s="23"/>
      <c r="G920" s="23"/>
      <c r="H920" s="23"/>
      <c r="I920" s="23"/>
    </row>
    <row r="921" spans="4:9" x14ac:dyDescent="0.25">
      <c r="D921" s="23"/>
      <c r="E921" s="23"/>
      <c r="F921" s="23"/>
      <c r="G921" s="23"/>
      <c r="H921" s="23"/>
      <c r="I921" s="23"/>
    </row>
    <row r="922" spans="4:9" x14ac:dyDescent="0.25">
      <c r="D922" s="23"/>
      <c r="E922" s="23"/>
      <c r="F922" s="23"/>
      <c r="G922" s="23"/>
      <c r="H922" s="23"/>
      <c r="I922" s="23"/>
    </row>
    <row r="923" spans="4:9" x14ac:dyDescent="0.25">
      <c r="D923" s="23"/>
      <c r="E923" s="23"/>
      <c r="F923" s="23"/>
      <c r="G923" s="23"/>
      <c r="H923" s="23"/>
      <c r="I923" s="23"/>
    </row>
    <row r="924" spans="4:9" x14ac:dyDescent="0.25">
      <c r="D924" s="23"/>
      <c r="E924" s="23"/>
      <c r="F924" s="23"/>
      <c r="G924" s="23"/>
      <c r="H924" s="23"/>
      <c r="I924" s="23"/>
    </row>
    <row r="925" spans="4:9" x14ac:dyDescent="0.25">
      <c r="D925" s="23"/>
      <c r="E925" s="23"/>
      <c r="F925" s="23"/>
      <c r="G925" s="23"/>
      <c r="H925" s="23"/>
      <c r="I925" s="23"/>
    </row>
    <row r="926" spans="4:9" x14ac:dyDescent="0.25">
      <c r="D926" s="23"/>
      <c r="E926" s="23"/>
      <c r="F926" s="23"/>
      <c r="G926" s="23"/>
      <c r="H926" s="23"/>
      <c r="I926" s="23"/>
    </row>
    <row r="927" spans="4:9" x14ac:dyDescent="0.25">
      <c r="D927" s="23"/>
      <c r="E927" s="23"/>
      <c r="F927" s="23"/>
      <c r="G927" s="23"/>
      <c r="H927" s="23"/>
      <c r="I927" s="23"/>
    </row>
    <row r="928" spans="4:9" x14ac:dyDescent="0.25">
      <c r="D928" s="23"/>
      <c r="E928" s="23"/>
      <c r="F928" s="23"/>
      <c r="G928" s="23"/>
      <c r="H928" s="23"/>
      <c r="I928" s="23"/>
    </row>
    <row r="929" spans="4:9" x14ac:dyDescent="0.25">
      <c r="D929" s="23"/>
      <c r="E929" s="23"/>
      <c r="F929" s="23"/>
      <c r="G929" s="23"/>
      <c r="H929" s="23"/>
      <c r="I929" s="23"/>
    </row>
    <row r="930" spans="4:9" x14ac:dyDescent="0.25">
      <c r="D930" s="23"/>
      <c r="E930" s="23"/>
      <c r="F930" s="23"/>
      <c r="G930" s="23"/>
      <c r="H930" s="23"/>
      <c r="I930" s="23"/>
    </row>
    <row r="931" spans="4:9" x14ac:dyDescent="0.25">
      <c r="D931" s="23"/>
      <c r="E931" s="23"/>
      <c r="F931" s="23"/>
      <c r="G931" s="23"/>
      <c r="H931" s="23"/>
      <c r="I931" s="23"/>
    </row>
    <row r="932" spans="4:9" x14ac:dyDescent="0.25">
      <c r="D932" s="23"/>
      <c r="E932" s="23"/>
      <c r="F932" s="23"/>
      <c r="G932" s="23"/>
      <c r="H932" s="23"/>
      <c r="I932" s="23"/>
    </row>
    <row r="933" spans="4:9" x14ac:dyDescent="0.25">
      <c r="D933" s="23"/>
      <c r="E933" s="23"/>
      <c r="F933" s="23"/>
      <c r="G933" s="23"/>
      <c r="H933" s="23"/>
      <c r="I933" s="23"/>
    </row>
    <row r="934" spans="4:9" x14ac:dyDescent="0.25">
      <c r="D934" s="23"/>
      <c r="E934" s="23"/>
      <c r="F934" s="23"/>
      <c r="G934" s="23"/>
      <c r="H934" s="23"/>
      <c r="I934" s="23"/>
    </row>
    <row r="935" spans="4:9" x14ac:dyDescent="0.25">
      <c r="D935" s="23"/>
      <c r="E935" s="23"/>
      <c r="F935" s="23"/>
      <c r="G935" s="23"/>
      <c r="H935" s="23"/>
      <c r="I935" s="23"/>
    </row>
    <row r="936" spans="4:9" x14ac:dyDescent="0.25">
      <c r="D936" s="23"/>
      <c r="E936" s="23"/>
      <c r="F936" s="23"/>
      <c r="G936" s="23"/>
      <c r="H936" s="23"/>
      <c r="I936" s="23"/>
    </row>
    <row r="937" spans="4:9" x14ac:dyDescent="0.25">
      <c r="D937" s="23"/>
      <c r="E937" s="23"/>
      <c r="F937" s="23"/>
      <c r="G937" s="23"/>
      <c r="H937" s="23"/>
      <c r="I937" s="23"/>
    </row>
    <row r="938" spans="4:9" x14ac:dyDescent="0.25">
      <c r="D938" s="23"/>
      <c r="E938" s="23"/>
      <c r="F938" s="23"/>
      <c r="G938" s="23"/>
      <c r="H938" s="23"/>
      <c r="I938" s="23"/>
    </row>
    <row r="939" spans="4:9" x14ac:dyDescent="0.25">
      <c r="D939" s="23"/>
      <c r="E939" s="23"/>
      <c r="F939" s="23"/>
      <c r="G939" s="23"/>
      <c r="H939" s="23"/>
      <c r="I939" s="23"/>
    </row>
    <row r="940" spans="4:9" x14ac:dyDescent="0.25">
      <c r="D940" s="23"/>
      <c r="E940" s="23"/>
      <c r="F940" s="23"/>
      <c r="G940" s="23"/>
      <c r="H940" s="23"/>
      <c r="I940" s="23"/>
    </row>
    <row r="941" spans="4:9" x14ac:dyDescent="0.25">
      <c r="D941" s="23"/>
      <c r="E941" s="23"/>
      <c r="F941" s="23"/>
      <c r="G941" s="23"/>
      <c r="H941" s="23"/>
      <c r="I941" s="23"/>
    </row>
    <row r="942" spans="4:9" x14ac:dyDescent="0.25">
      <c r="D942" s="23"/>
      <c r="E942" s="23"/>
      <c r="F942" s="23"/>
      <c r="G942" s="23"/>
      <c r="H942" s="23"/>
      <c r="I942" s="23"/>
    </row>
    <row r="943" spans="4:9" x14ac:dyDescent="0.25">
      <c r="D943" s="23"/>
      <c r="E943" s="23"/>
      <c r="F943" s="23"/>
      <c r="G943" s="23"/>
      <c r="H943" s="23"/>
      <c r="I943" s="23"/>
    </row>
    <row r="944" spans="4:9" x14ac:dyDescent="0.25">
      <c r="D944" s="23"/>
      <c r="E944" s="23"/>
      <c r="F944" s="23"/>
      <c r="G944" s="23"/>
      <c r="H944" s="23"/>
      <c r="I944" s="23"/>
    </row>
    <row r="945" spans="4:9" x14ac:dyDescent="0.25">
      <c r="D945" s="23"/>
      <c r="E945" s="23"/>
      <c r="F945" s="23"/>
      <c r="G945" s="23"/>
      <c r="H945" s="23"/>
      <c r="I945" s="23"/>
    </row>
    <row r="946" spans="4:9" x14ac:dyDescent="0.25">
      <c r="D946" s="23"/>
      <c r="E946" s="23"/>
      <c r="F946" s="23"/>
      <c r="G946" s="23"/>
      <c r="H946" s="23"/>
      <c r="I946" s="23"/>
    </row>
    <row r="947" spans="4:9" x14ac:dyDescent="0.25">
      <c r="D947" s="23"/>
      <c r="E947" s="23"/>
      <c r="F947" s="23"/>
      <c r="G947" s="23"/>
      <c r="H947" s="23"/>
      <c r="I947" s="23"/>
    </row>
    <row r="948" spans="4:9" x14ac:dyDescent="0.25">
      <c r="D948" s="23"/>
      <c r="E948" s="23"/>
      <c r="F948" s="23"/>
      <c r="G948" s="23"/>
      <c r="H948" s="23"/>
      <c r="I948" s="23"/>
    </row>
    <row r="949" spans="4:9" x14ac:dyDescent="0.25">
      <c r="D949" s="23"/>
      <c r="E949" s="23"/>
      <c r="F949" s="23"/>
      <c r="G949" s="23"/>
      <c r="H949" s="23"/>
      <c r="I949" s="23"/>
    </row>
    <row r="950" spans="4:9" x14ac:dyDescent="0.25">
      <c r="D950" s="23"/>
      <c r="E950" s="23"/>
      <c r="F950" s="23"/>
      <c r="G950" s="23"/>
      <c r="H950" s="23"/>
      <c r="I950" s="23"/>
    </row>
    <row r="951" spans="4:9" x14ac:dyDescent="0.25">
      <c r="D951" s="23"/>
      <c r="E951" s="23"/>
      <c r="F951" s="23"/>
      <c r="G951" s="23"/>
      <c r="H951" s="23"/>
      <c r="I951" s="23"/>
    </row>
    <row r="952" spans="4:9" x14ac:dyDescent="0.25">
      <c r="D952" s="23"/>
      <c r="E952" s="23"/>
      <c r="F952" s="23"/>
      <c r="G952" s="23"/>
      <c r="H952" s="23"/>
      <c r="I952" s="23"/>
    </row>
    <row r="953" spans="4:9" x14ac:dyDescent="0.25">
      <c r="D953" s="23"/>
      <c r="E953" s="23"/>
      <c r="F953" s="23"/>
      <c r="G953" s="23"/>
      <c r="H953" s="23"/>
      <c r="I953" s="23"/>
    </row>
    <row r="954" spans="4:9" x14ac:dyDescent="0.25">
      <c r="D954" s="23"/>
      <c r="E954" s="23"/>
      <c r="F954" s="23"/>
      <c r="G954" s="23"/>
      <c r="H954" s="23"/>
      <c r="I954" s="23"/>
    </row>
    <row r="955" spans="4:9" x14ac:dyDescent="0.25">
      <c r="D955" s="23"/>
      <c r="E955" s="23"/>
      <c r="F955" s="23"/>
      <c r="G955" s="23"/>
      <c r="H955" s="23"/>
      <c r="I955" s="23"/>
    </row>
    <row r="956" spans="4:9" x14ac:dyDescent="0.25">
      <c r="D956" s="23"/>
      <c r="E956" s="23"/>
      <c r="F956" s="23"/>
      <c r="G956" s="23"/>
      <c r="H956" s="23"/>
      <c r="I956" s="23"/>
    </row>
    <row r="957" spans="4:9" x14ac:dyDescent="0.25">
      <c r="D957" s="23"/>
      <c r="E957" s="23"/>
      <c r="F957" s="23"/>
      <c r="G957" s="23"/>
      <c r="H957" s="23"/>
      <c r="I957" s="23"/>
    </row>
    <row r="958" spans="4:9" x14ac:dyDescent="0.25">
      <c r="D958" s="23"/>
      <c r="E958" s="23"/>
      <c r="F958" s="23"/>
      <c r="G958" s="23"/>
      <c r="H958" s="23"/>
      <c r="I958" s="23"/>
    </row>
    <row r="959" spans="4:9" x14ac:dyDescent="0.25">
      <c r="D959" s="23"/>
      <c r="E959" s="23"/>
      <c r="F959" s="23"/>
      <c r="G959" s="23"/>
      <c r="H959" s="23"/>
      <c r="I959" s="23"/>
    </row>
    <row r="960" spans="4:9" x14ac:dyDescent="0.25">
      <c r="D960" s="23"/>
      <c r="E960" s="23"/>
      <c r="F960" s="23"/>
      <c r="G960" s="23"/>
      <c r="H960" s="23"/>
      <c r="I960" s="23"/>
    </row>
    <row r="961" spans="4:9" x14ac:dyDescent="0.25">
      <c r="D961" s="23"/>
      <c r="E961" s="23"/>
      <c r="F961" s="23"/>
      <c r="G961" s="23"/>
      <c r="H961" s="23"/>
      <c r="I961" s="23"/>
    </row>
    <row r="962" spans="4:9" x14ac:dyDescent="0.25">
      <c r="D962" s="23"/>
      <c r="E962" s="23"/>
      <c r="F962" s="23"/>
      <c r="G962" s="23"/>
      <c r="H962" s="23"/>
      <c r="I962" s="23"/>
    </row>
    <row r="963" spans="4:9" x14ac:dyDescent="0.25">
      <c r="D963" s="23"/>
      <c r="E963" s="23"/>
      <c r="F963" s="23"/>
      <c r="G963" s="23"/>
      <c r="H963" s="23"/>
      <c r="I963" s="23"/>
    </row>
    <row r="964" spans="4:9" x14ac:dyDescent="0.25">
      <c r="D964" s="23"/>
      <c r="E964" s="23"/>
      <c r="F964" s="23"/>
      <c r="G964" s="23"/>
      <c r="H964" s="23"/>
      <c r="I964" s="23"/>
    </row>
    <row r="965" spans="4:9" x14ac:dyDescent="0.25">
      <c r="D965" s="23"/>
      <c r="E965" s="23"/>
      <c r="F965" s="23"/>
      <c r="G965" s="23"/>
      <c r="H965" s="23"/>
      <c r="I965" s="23"/>
    </row>
    <row r="966" spans="4:9" x14ac:dyDescent="0.25">
      <c r="D966" s="23"/>
      <c r="E966" s="23"/>
      <c r="F966" s="23"/>
      <c r="G966" s="23"/>
      <c r="H966" s="23"/>
      <c r="I966" s="23"/>
    </row>
    <row r="967" spans="4:9" x14ac:dyDescent="0.25">
      <c r="D967" s="23"/>
      <c r="E967" s="23"/>
      <c r="F967" s="23"/>
      <c r="G967" s="23"/>
      <c r="H967" s="23"/>
      <c r="I967" s="23"/>
    </row>
    <row r="968" spans="4:9" x14ac:dyDescent="0.25">
      <c r="D968" s="23"/>
      <c r="E968" s="23"/>
      <c r="F968" s="23"/>
      <c r="G968" s="23"/>
      <c r="H968" s="23"/>
      <c r="I968" s="23"/>
    </row>
    <row r="969" spans="4:9" x14ac:dyDescent="0.25">
      <c r="D969" s="23"/>
      <c r="E969" s="23"/>
      <c r="F969" s="23"/>
      <c r="G969" s="23"/>
      <c r="H969" s="23"/>
      <c r="I969" s="23"/>
    </row>
    <row r="970" spans="4:9" x14ac:dyDescent="0.25">
      <c r="D970" s="23"/>
      <c r="E970" s="23"/>
      <c r="F970" s="23"/>
      <c r="G970" s="23"/>
      <c r="H970" s="23"/>
      <c r="I970" s="23"/>
    </row>
    <row r="971" spans="4:9" x14ac:dyDescent="0.25">
      <c r="D971" s="23"/>
      <c r="E971" s="23"/>
      <c r="F971" s="23"/>
      <c r="G971" s="23"/>
      <c r="H971" s="23"/>
      <c r="I971" s="23"/>
    </row>
    <row r="972" spans="4:9" x14ac:dyDescent="0.25">
      <c r="D972" s="23"/>
      <c r="E972" s="23"/>
      <c r="F972" s="23"/>
      <c r="G972" s="23"/>
      <c r="H972" s="23"/>
      <c r="I972" s="23"/>
    </row>
    <row r="973" spans="4:9" x14ac:dyDescent="0.25">
      <c r="D973" s="23"/>
      <c r="E973" s="23"/>
      <c r="F973" s="23"/>
      <c r="G973" s="23"/>
      <c r="H973" s="23"/>
      <c r="I973" s="23"/>
    </row>
    <row r="974" spans="4:9" x14ac:dyDescent="0.25">
      <c r="D974" s="23"/>
      <c r="E974" s="23"/>
      <c r="F974" s="23"/>
      <c r="G974" s="23"/>
      <c r="H974" s="23"/>
      <c r="I974" s="23"/>
    </row>
    <row r="975" spans="4:9" x14ac:dyDescent="0.25">
      <c r="D975" s="23"/>
      <c r="E975" s="23"/>
      <c r="F975" s="23"/>
      <c r="G975" s="23"/>
      <c r="H975" s="23"/>
      <c r="I975" s="23"/>
    </row>
    <row r="976" spans="4:9" x14ac:dyDescent="0.25">
      <c r="D976" s="23"/>
      <c r="E976" s="23"/>
      <c r="F976" s="23"/>
      <c r="G976" s="23"/>
      <c r="H976" s="23"/>
      <c r="I976" s="23"/>
    </row>
    <row r="977" spans="4:9" x14ac:dyDescent="0.25">
      <c r="D977" s="23"/>
      <c r="E977" s="23"/>
      <c r="F977" s="23"/>
      <c r="G977" s="23"/>
      <c r="H977" s="23"/>
      <c r="I977" s="23"/>
    </row>
    <row r="978" spans="4:9" x14ac:dyDescent="0.25">
      <c r="D978" s="23"/>
      <c r="E978" s="23"/>
      <c r="F978" s="23"/>
      <c r="G978" s="23"/>
      <c r="H978" s="23"/>
      <c r="I978" s="23"/>
    </row>
    <row r="979" spans="4:9" x14ac:dyDescent="0.25">
      <c r="D979" s="23"/>
      <c r="E979" s="23"/>
      <c r="F979" s="23"/>
      <c r="G979" s="23"/>
      <c r="H979" s="23"/>
      <c r="I979" s="23"/>
    </row>
    <row r="980" spans="4:9" x14ac:dyDescent="0.25">
      <c r="D980" s="23"/>
      <c r="E980" s="23"/>
      <c r="F980" s="23"/>
      <c r="G980" s="23"/>
      <c r="H980" s="23"/>
      <c r="I980" s="23"/>
    </row>
    <row r="981" spans="4:9" x14ac:dyDescent="0.25">
      <c r="D981" s="23"/>
      <c r="E981" s="23"/>
      <c r="F981" s="23"/>
      <c r="G981" s="23"/>
      <c r="H981" s="23"/>
      <c r="I981" s="23"/>
    </row>
    <row r="982" spans="4:9" x14ac:dyDescent="0.25">
      <c r="D982" s="23"/>
      <c r="E982" s="23"/>
      <c r="F982" s="23"/>
      <c r="G982" s="23"/>
      <c r="H982" s="23"/>
      <c r="I982" s="23"/>
    </row>
    <row r="983" spans="4:9" x14ac:dyDescent="0.25">
      <c r="D983" s="23"/>
      <c r="E983" s="23"/>
      <c r="F983" s="23"/>
      <c r="G983" s="23"/>
      <c r="H983" s="23"/>
      <c r="I983" s="23"/>
    </row>
    <row r="984" spans="4:9" x14ac:dyDescent="0.25">
      <c r="D984" s="23"/>
      <c r="E984" s="23"/>
      <c r="F984" s="23"/>
      <c r="G984" s="23"/>
      <c r="H984" s="23"/>
      <c r="I984" s="23"/>
    </row>
    <row r="985" spans="4:9" x14ac:dyDescent="0.25">
      <c r="D985" s="23"/>
      <c r="E985" s="23"/>
      <c r="F985" s="23"/>
      <c r="G985" s="23"/>
      <c r="H985" s="23"/>
      <c r="I985" s="23"/>
    </row>
    <row r="986" spans="4:9" x14ac:dyDescent="0.25">
      <c r="D986" s="23"/>
      <c r="E986" s="23"/>
      <c r="F986" s="23"/>
      <c r="G986" s="23"/>
      <c r="H986" s="23"/>
      <c r="I986" s="23"/>
    </row>
    <row r="987" spans="4:9" x14ac:dyDescent="0.25">
      <c r="D987" s="23"/>
      <c r="E987" s="23"/>
      <c r="F987" s="23"/>
      <c r="G987" s="23"/>
      <c r="H987" s="23"/>
      <c r="I987" s="23"/>
    </row>
    <row r="988" spans="4:9" x14ac:dyDescent="0.25">
      <c r="D988" s="23"/>
      <c r="E988" s="23"/>
      <c r="F988" s="23"/>
      <c r="G988" s="23"/>
      <c r="H988" s="23"/>
      <c r="I988" s="23"/>
    </row>
    <row r="989" spans="4:9" x14ac:dyDescent="0.25">
      <c r="D989" s="23"/>
      <c r="E989" s="23"/>
      <c r="F989" s="23"/>
      <c r="G989" s="23"/>
      <c r="H989" s="23"/>
      <c r="I989" s="23"/>
    </row>
    <row r="990" spans="4:9" x14ac:dyDescent="0.25">
      <c r="D990" s="23"/>
      <c r="E990" s="23"/>
      <c r="F990" s="23"/>
      <c r="G990" s="23"/>
      <c r="H990" s="23"/>
      <c r="I990" s="23"/>
    </row>
    <row r="991" spans="4:9" x14ac:dyDescent="0.25">
      <c r="D991" s="23"/>
      <c r="E991" s="23"/>
      <c r="F991" s="23"/>
      <c r="G991" s="23"/>
      <c r="H991" s="23"/>
      <c r="I991" s="23"/>
    </row>
    <row r="992" spans="4:9" x14ac:dyDescent="0.25">
      <c r="D992" s="23"/>
      <c r="E992" s="23"/>
      <c r="F992" s="23"/>
      <c r="G992" s="23"/>
      <c r="H992" s="23"/>
      <c r="I992" s="23"/>
    </row>
    <row r="993" spans="4:9" x14ac:dyDescent="0.25">
      <c r="D993" s="23"/>
      <c r="E993" s="23"/>
      <c r="F993" s="23"/>
      <c r="G993" s="23"/>
      <c r="H993" s="23"/>
      <c r="I993" s="23"/>
    </row>
    <row r="994" spans="4:9" x14ac:dyDescent="0.25">
      <c r="D994" s="23"/>
      <c r="E994" s="23"/>
      <c r="F994" s="23"/>
      <c r="G994" s="23"/>
      <c r="H994" s="23"/>
      <c r="I994" s="23"/>
    </row>
    <row r="995" spans="4:9" x14ac:dyDescent="0.25">
      <c r="D995" s="23"/>
      <c r="E995" s="23"/>
      <c r="F995" s="23"/>
      <c r="G995" s="23"/>
      <c r="H995" s="23"/>
      <c r="I995" s="23"/>
    </row>
    <row r="996" spans="4:9" x14ac:dyDescent="0.25">
      <c r="D996" s="23"/>
      <c r="E996" s="23"/>
      <c r="F996" s="23"/>
      <c r="G996" s="23"/>
      <c r="H996" s="23"/>
      <c r="I996" s="23"/>
    </row>
    <row r="997" spans="4:9" x14ac:dyDescent="0.25">
      <c r="D997" s="23"/>
      <c r="E997" s="23"/>
      <c r="F997" s="23"/>
      <c r="G997" s="23"/>
      <c r="H997" s="23"/>
      <c r="I997" s="23"/>
    </row>
    <row r="998" spans="4:9" x14ac:dyDescent="0.25">
      <c r="D998" s="23"/>
      <c r="E998" s="23"/>
      <c r="F998" s="23"/>
      <c r="G998" s="23"/>
      <c r="H998" s="23"/>
      <c r="I998" s="23"/>
    </row>
    <row r="999" spans="4:9" x14ac:dyDescent="0.25">
      <c r="D999" s="23"/>
      <c r="E999" s="23"/>
      <c r="F999" s="23"/>
      <c r="G999" s="23"/>
      <c r="H999" s="23"/>
      <c r="I999" s="23"/>
    </row>
    <row r="1000" spans="4:9" x14ac:dyDescent="0.25">
      <c r="D1000" s="23"/>
      <c r="E1000" s="23"/>
      <c r="F1000" s="23"/>
      <c r="G1000" s="23"/>
      <c r="H1000" s="23"/>
      <c r="I1000" s="23"/>
    </row>
    <row r="1001" spans="4:9" x14ac:dyDescent="0.25">
      <c r="D1001" s="23"/>
      <c r="E1001" s="23"/>
      <c r="F1001" s="23"/>
      <c r="G1001" s="23"/>
      <c r="H1001" s="23"/>
      <c r="I1001" s="23"/>
    </row>
    <row r="1002" spans="4:9" x14ac:dyDescent="0.25">
      <c r="D1002" s="23"/>
      <c r="E1002" s="23"/>
      <c r="F1002" s="23"/>
      <c r="G1002" s="23"/>
      <c r="H1002" s="23"/>
      <c r="I1002" s="23"/>
    </row>
    <row r="1003" spans="4:9" x14ac:dyDescent="0.25">
      <c r="D1003" s="23"/>
      <c r="E1003" s="23"/>
      <c r="F1003" s="23"/>
      <c r="G1003" s="23"/>
      <c r="H1003" s="23"/>
      <c r="I1003" s="23"/>
    </row>
    <row r="1004" spans="4:9" x14ac:dyDescent="0.25">
      <c r="D1004" s="23"/>
      <c r="E1004" s="23"/>
      <c r="F1004" s="23"/>
      <c r="G1004" s="23"/>
      <c r="H1004" s="23"/>
      <c r="I1004" s="23"/>
    </row>
    <row r="1005" spans="4:9" x14ac:dyDescent="0.25">
      <c r="D1005" s="23"/>
      <c r="E1005" s="23"/>
      <c r="F1005" s="23"/>
      <c r="G1005" s="23"/>
      <c r="H1005" s="23"/>
      <c r="I1005" s="23"/>
    </row>
    <row r="1006" spans="4:9" x14ac:dyDescent="0.25">
      <c r="D1006" s="23"/>
      <c r="E1006" s="23"/>
      <c r="F1006" s="23"/>
      <c r="G1006" s="23"/>
      <c r="H1006" s="23"/>
      <c r="I1006" s="23"/>
    </row>
    <row r="1007" spans="4:9" x14ac:dyDescent="0.25">
      <c r="D1007" s="23"/>
      <c r="E1007" s="23"/>
      <c r="F1007" s="23"/>
      <c r="G1007" s="23"/>
      <c r="H1007" s="23"/>
      <c r="I1007" s="23"/>
    </row>
    <row r="1008" spans="4:9" x14ac:dyDescent="0.25">
      <c r="D1008" s="23"/>
      <c r="E1008" s="23"/>
      <c r="F1008" s="23"/>
      <c r="G1008" s="23"/>
      <c r="H1008" s="23"/>
      <c r="I1008" s="23"/>
    </row>
    <row r="1009" spans="4:9" x14ac:dyDescent="0.25">
      <c r="D1009" s="23"/>
      <c r="E1009" s="23"/>
      <c r="F1009" s="23"/>
      <c r="G1009" s="23"/>
      <c r="H1009" s="23"/>
      <c r="I1009" s="23"/>
    </row>
    <row r="1010" spans="4:9" x14ac:dyDescent="0.25">
      <c r="D1010" s="23"/>
      <c r="E1010" s="23"/>
      <c r="F1010" s="23"/>
      <c r="G1010" s="23"/>
      <c r="H1010" s="23"/>
      <c r="I1010" s="23"/>
    </row>
    <row r="1011" spans="4:9" x14ac:dyDescent="0.25">
      <c r="D1011" s="23"/>
      <c r="E1011" s="23"/>
      <c r="F1011" s="23"/>
      <c r="G1011" s="23"/>
      <c r="H1011" s="23"/>
      <c r="I1011" s="23"/>
    </row>
    <row r="1012" spans="4:9" x14ac:dyDescent="0.25">
      <c r="D1012" s="23"/>
      <c r="E1012" s="23"/>
      <c r="F1012" s="23"/>
      <c r="G1012" s="23"/>
      <c r="H1012" s="23"/>
      <c r="I1012" s="23"/>
    </row>
    <row r="1013" spans="4:9" x14ac:dyDescent="0.25">
      <c r="D1013" s="23"/>
      <c r="E1013" s="23"/>
      <c r="F1013" s="23"/>
      <c r="G1013" s="23"/>
      <c r="H1013" s="23"/>
      <c r="I1013" s="23"/>
    </row>
    <row r="1014" spans="4:9" x14ac:dyDescent="0.25">
      <c r="D1014" s="23"/>
      <c r="E1014" s="23"/>
      <c r="F1014" s="23"/>
      <c r="G1014" s="23"/>
      <c r="H1014" s="23"/>
      <c r="I1014" s="23"/>
    </row>
    <row r="1015" spans="4:9" x14ac:dyDescent="0.25">
      <c r="D1015" s="23"/>
      <c r="E1015" s="23"/>
      <c r="F1015" s="23"/>
      <c r="G1015" s="23"/>
      <c r="H1015" s="23"/>
      <c r="I1015" s="23"/>
    </row>
    <row r="1016" spans="4:9" x14ac:dyDescent="0.25">
      <c r="D1016" s="23"/>
      <c r="E1016" s="23"/>
      <c r="F1016" s="23"/>
      <c r="G1016" s="23"/>
      <c r="H1016" s="23"/>
      <c r="I1016" s="23"/>
    </row>
    <row r="1017" spans="4:9" x14ac:dyDescent="0.25">
      <c r="D1017" s="23"/>
      <c r="E1017" s="23"/>
      <c r="F1017" s="23"/>
      <c r="G1017" s="23"/>
      <c r="H1017" s="23"/>
      <c r="I1017" s="23"/>
    </row>
    <row r="1018" spans="4:9" x14ac:dyDescent="0.25">
      <c r="D1018" s="23"/>
      <c r="E1018" s="23"/>
      <c r="F1018" s="23"/>
      <c r="G1018" s="23"/>
      <c r="H1018" s="23"/>
      <c r="I1018" s="23"/>
    </row>
    <row r="1019" spans="4:9" x14ac:dyDescent="0.25">
      <c r="D1019" s="23"/>
      <c r="E1019" s="23"/>
      <c r="F1019" s="23"/>
      <c r="G1019" s="23"/>
      <c r="H1019" s="23"/>
      <c r="I1019" s="23"/>
    </row>
    <row r="1020" spans="4:9" x14ac:dyDescent="0.25">
      <c r="D1020" s="23"/>
      <c r="E1020" s="23"/>
      <c r="F1020" s="23"/>
      <c r="G1020" s="23"/>
      <c r="H1020" s="23"/>
      <c r="I1020" s="23"/>
    </row>
    <row r="1021" spans="4:9" x14ac:dyDescent="0.25">
      <c r="D1021" s="23"/>
      <c r="E1021" s="23"/>
      <c r="F1021" s="23"/>
      <c r="G1021" s="23"/>
      <c r="H1021" s="23"/>
      <c r="I1021" s="23"/>
    </row>
    <row r="1022" spans="4:9" x14ac:dyDescent="0.25">
      <c r="D1022" s="23"/>
      <c r="E1022" s="23"/>
      <c r="F1022" s="23"/>
      <c r="G1022" s="23"/>
      <c r="H1022" s="23"/>
      <c r="I1022" s="23"/>
    </row>
    <row r="1023" spans="4:9" x14ac:dyDescent="0.25">
      <c r="D1023" s="23"/>
      <c r="E1023" s="23"/>
      <c r="F1023" s="23"/>
      <c r="G1023" s="23"/>
      <c r="H1023" s="23"/>
      <c r="I1023" s="23"/>
    </row>
    <row r="1024" spans="4:9" x14ac:dyDescent="0.25">
      <c r="D1024" s="23"/>
      <c r="E1024" s="23"/>
      <c r="F1024" s="23"/>
      <c r="G1024" s="23"/>
      <c r="H1024" s="23"/>
      <c r="I1024" s="23"/>
    </row>
    <row r="1025" spans="4:9" x14ac:dyDescent="0.25">
      <c r="D1025" s="23"/>
      <c r="E1025" s="23"/>
      <c r="F1025" s="23"/>
      <c r="G1025" s="23"/>
      <c r="H1025" s="23"/>
      <c r="I1025" s="23"/>
    </row>
    <row r="1026" spans="4:9" x14ac:dyDescent="0.25">
      <c r="D1026" s="23"/>
      <c r="E1026" s="23"/>
      <c r="F1026" s="23"/>
      <c r="G1026" s="23"/>
      <c r="H1026" s="23"/>
      <c r="I1026" s="23"/>
    </row>
    <row r="1027" spans="4:9" x14ac:dyDescent="0.25">
      <c r="D1027" s="23"/>
      <c r="E1027" s="23"/>
      <c r="F1027" s="23"/>
      <c r="G1027" s="23"/>
      <c r="H1027" s="23"/>
      <c r="I1027" s="23"/>
    </row>
    <row r="1028" spans="4:9" x14ac:dyDescent="0.25">
      <c r="D1028" s="23"/>
      <c r="E1028" s="23"/>
      <c r="F1028" s="23"/>
      <c r="G1028" s="23"/>
      <c r="H1028" s="23"/>
      <c r="I1028" s="23"/>
    </row>
    <row r="1029" spans="4:9" x14ac:dyDescent="0.25">
      <c r="D1029" s="23"/>
      <c r="E1029" s="23"/>
      <c r="F1029" s="23"/>
      <c r="G1029" s="23"/>
      <c r="H1029" s="23"/>
      <c r="I1029" s="23"/>
    </row>
    <row r="1030" spans="4:9" x14ac:dyDescent="0.25">
      <c r="D1030" s="23"/>
      <c r="E1030" s="23"/>
      <c r="F1030" s="23"/>
      <c r="G1030" s="23"/>
      <c r="H1030" s="23"/>
      <c r="I1030" s="23"/>
    </row>
    <row r="1031" spans="4:9" x14ac:dyDescent="0.25">
      <c r="D1031" s="23"/>
      <c r="E1031" s="23"/>
      <c r="F1031" s="23"/>
      <c r="G1031" s="23"/>
      <c r="H1031" s="23"/>
      <c r="I1031" s="23"/>
    </row>
    <row r="1032" spans="4:9" x14ac:dyDescent="0.25">
      <c r="D1032" s="23"/>
      <c r="E1032" s="23"/>
      <c r="F1032" s="23"/>
      <c r="G1032" s="23"/>
      <c r="H1032" s="23"/>
      <c r="I1032" s="23"/>
    </row>
    <row r="1033" spans="4:9" x14ac:dyDescent="0.25">
      <c r="D1033" s="23"/>
      <c r="E1033" s="23"/>
      <c r="F1033" s="23"/>
      <c r="G1033" s="23"/>
      <c r="H1033" s="23"/>
      <c r="I1033" s="23"/>
    </row>
    <row r="1034" spans="4:9" x14ac:dyDescent="0.25">
      <c r="D1034" s="23"/>
      <c r="E1034" s="23"/>
      <c r="F1034" s="23"/>
      <c r="G1034" s="23"/>
      <c r="H1034" s="23"/>
      <c r="I1034" s="23"/>
    </row>
    <row r="1035" spans="4:9" x14ac:dyDescent="0.25">
      <c r="D1035" s="23"/>
      <c r="E1035" s="23"/>
      <c r="F1035" s="23"/>
      <c r="G1035" s="23"/>
      <c r="H1035" s="23"/>
      <c r="I1035" s="23"/>
    </row>
    <row r="1036" spans="4:9" x14ac:dyDescent="0.25">
      <c r="D1036" s="23"/>
      <c r="E1036" s="23"/>
      <c r="F1036" s="23"/>
      <c r="G1036" s="23"/>
      <c r="H1036" s="23"/>
      <c r="I1036" s="23"/>
    </row>
    <row r="1037" spans="4:9" x14ac:dyDescent="0.25">
      <c r="D1037" s="23"/>
      <c r="E1037" s="23"/>
      <c r="F1037" s="23"/>
      <c r="G1037" s="23"/>
      <c r="H1037" s="23"/>
      <c r="I1037" s="23"/>
    </row>
    <row r="1038" spans="4:9" x14ac:dyDescent="0.25">
      <c r="D1038" s="23"/>
      <c r="E1038" s="23"/>
      <c r="F1038" s="23"/>
      <c r="G1038" s="23"/>
      <c r="H1038" s="23"/>
      <c r="I1038" s="23"/>
    </row>
    <row r="1039" spans="4:9" x14ac:dyDescent="0.25">
      <c r="D1039" s="23"/>
      <c r="E1039" s="23"/>
      <c r="F1039" s="23"/>
      <c r="G1039" s="23"/>
      <c r="H1039" s="23"/>
      <c r="I1039" s="23"/>
    </row>
    <row r="1040" spans="4:9" x14ac:dyDescent="0.25">
      <c r="D1040" s="23"/>
      <c r="E1040" s="23"/>
      <c r="F1040" s="23"/>
      <c r="G1040" s="23"/>
      <c r="H1040" s="23"/>
      <c r="I1040" s="23"/>
    </row>
    <row r="1041" spans="4:9" x14ac:dyDescent="0.25">
      <c r="D1041" s="23"/>
      <c r="E1041" s="23"/>
      <c r="F1041" s="23"/>
      <c r="G1041" s="23"/>
      <c r="H1041" s="23"/>
      <c r="I1041" s="23"/>
    </row>
    <row r="1042" spans="4:9" x14ac:dyDescent="0.25">
      <c r="D1042" s="23"/>
      <c r="E1042" s="23"/>
      <c r="F1042" s="23"/>
      <c r="G1042" s="23"/>
      <c r="H1042" s="23"/>
      <c r="I1042" s="23"/>
    </row>
    <row r="1043" spans="4:9" x14ac:dyDescent="0.25">
      <c r="D1043" s="23"/>
      <c r="E1043" s="23"/>
      <c r="F1043" s="23"/>
      <c r="G1043" s="23"/>
      <c r="H1043" s="23"/>
      <c r="I1043" s="23"/>
    </row>
    <row r="1044" spans="4:9" x14ac:dyDescent="0.25">
      <c r="D1044" s="23"/>
      <c r="E1044" s="23"/>
      <c r="F1044" s="23"/>
      <c r="G1044" s="23"/>
      <c r="H1044" s="23"/>
      <c r="I1044" s="23"/>
    </row>
    <row r="1045" spans="4:9" x14ac:dyDescent="0.25">
      <c r="D1045" s="23"/>
      <c r="E1045" s="23"/>
      <c r="F1045" s="23"/>
      <c r="G1045" s="23"/>
      <c r="H1045" s="23"/>
      <c r="I1045" s="23"/>
    </row>
    <row r="1046" spans="4:9" x14ac:dyDescent="0.25">
      <c r="D1046" s="23"/>
      <c r="E1046" s="23"/>
      <c r="F1046" s="23"/>
      <c r="G1046" s="23"/>
      <c r="H1046" s="23"/>
      <c r="I1046" s="23"/>
    </row>
    <row r="1047" spans="4:9" x14ac:dyDescent="0.25">
      <c r="D1047" s="23"/>
      <c r="E1047" s="23"/>
      <c r="F1047" s="23"/>
      <c r="G1047" s="23"/>
      <c r="H1047" s="23"/>
      <c r="I1047" s="23"/>
    </row>
    <row r="1048" spans="4:9" x14ac:dyDescent="0.25">
      <c r="D1048" s="23"/>
      <c r="E1048" s="23"/>
      <c r="F1048" s="23"/>
      <c r="G1048" s="23"/>
      <c r="H1048" s="23"/>
      <c r="I1048" s="23"/>
    </row>
    <row r="1049" spans="4:9" x14ac:dyDescent="0.25">
      <c r="D1049" s="23"/>
      <c r="E1049" s="23"/>
      <c r="F1049" s="23"/>
      <c r="G1049" s="23"/>
      <c r="H1049" s="23"/>
      <c r="I1049" s="23"/>
    </row>
    <row r="1050" spans="4:9" x14ac:dyDescent="0.25">
      <c r="D1050" s="23"/>
      <c r="E1050" s="23"/>
      <c r="F1050" s="23"/>
      <c r="G1050" s="23"/>
      <c r="H1050" s="23"/>
      <c r="I1050" s="23"/>
    </row>
  </sheetData>
  <autoFilter ref="A6:AB164" xr:uid="{D593A5F3-1386-41D5-949E-57D9549A6869}"/>
  <sortState xmlns:xlrd2="http://schemas.microsoft.com/office/spreadsheetml/2017/richdata2" ref="A7:Z164">
    <sortCondition ref="C7:C164"/>
  </sortState>
  <mergeCells count="13">
    <mergeCell ref="AA4:AA5"/>
    <mergeCell ref="Z4:Z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D2D1-BF41-4B6B-B15E-20D3D06DA5F1}">
  <dimension ref="A1:AE406"/>
  <sheetViews>
    <sheetView tabSelected="1"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5" x14ac:dyDescent="0.25"/>
  <cols>
    <col min="1" max="1" width="4.28515625" bestFit="1" customWidth="1"/>
    <col min="2" max="2" width="9.140625" bestFit="1" customWidth="1"/>
    <col min="3" max="3" width="17.28515625" bestFit="1" customWidth="1"/>
    <col min="4" max="4" width="8.28515625" style="14" bestFit="1" customWidth="1"/>
    <col min="5" max="5" width="43.85546875" customWidth="1"/>
    <col min="6" max="6" width="6.85546875" bestFit="1" customWidth="1"/>
    <col min="7" max="7" width="9.42578125" bestFit="1" customWidth="1"/>
    <col min="8" max="8" width="6.85546875" hidden="1" customWidth="1"/>
    <col min="9" max="9" width="9.42578125" hidden="1" customWidth="1"/>
    <col min="10" max="10" width="6.85546875" hidden="1" customWidth="1"/>
    <col min="11" max="11" width="9.42578125" hidden="1" customWidth="1"/>
    <col min="12" max="12" width="6.7109375" hidden="1" customWidth="1"/>
    <col min="13" max="13" width="9.42578125" hidden="1" customWidth="1"/>
    <col min="14" max="14" width="6.7109375" hidden="1" customWidth="1"/>
    <col min="15" max="15" width="9.42578125" hidden="1" customWidth="1"/>
    <col min="16" max="16" width="6.7109375" hidden="1" customWidth="1"/>
    <col min="17" max="17" width="9.42578125" hidden="1" customWidth="1"/>
    <col min="18" max="18" width="6.7109375" hidden="1" customWidth="1"/>
    <col min="19" max="19" width="9.42578125" hidden="1" customWidth="1"/>
    <col min="20" max="20" width="6.7109375" hidden="1" customWidth="1"/>
    <col min="21" max="21" width="9.42578125" hidden="1" customWidth="1"/>
    <col min="22" max="22" width="6.7109375" hidden="1" customWidth="1"/>
    <col min="23" max="23" width="9.42578125" hidden="1" customWidth="1"/>
    <col min="24" max="24" width="6.7109375" hidden="1" customWidth="1"/>
    <col min="25" max="25" width="9.42578125" hidden="1" customWidth="1"/>
    <col min="26" max="29" width="9.42578125" customWidth="1"/>
  </cols>
  <sheetData>
    <row r="1" spans="1:29" x14ac:dyDescent="0.25">
      <c r="A1" s="1" t="s">
        <v>730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9" x14ac:dyDescent="0.25">
      <c r="F2" s="34" t="s">
        <v>0</v>
      </c>
      <c r="G2" s="34"/>
      <c r="H2" s="34" t="s">
        <v>1</v>
      </c>
      <c r="I2" s="34"/>
      <c r="J2" s="34" t="s">
        <v>624</v>
      </c>
      <c r="K2" s="34"/>
      <c r="L2" s="34" t="s">
        <v>679</v>
      </c>
      <c r="M2" s="34"/>
      <c r="N2" s="34" t="s">
        <v>684</v>
      </c>
      <c r="O2" s="34"/>
      <c r="P2" s="34" t="s">
        <v>693</v>
      </c>
      <c r="Q2" s="34"/>
      <c r="R2" s="34" t="s">
        <v>710</v>
      </c>
      <c r="S2" s="34"/>
      <c r="T2" s="34" t="s">
        <v>711</v>
      </c>
      <c r="U2" s="34"/>
      <c r="V2" s="34" t="s">
        <v>712</v>
      </c>
      <c r="W2" s="34"/>
      <c r="X2" s="34" t="s">
        <v>713</v>
      </c>
      <c r="Y2" s="34"/>
      <c r="Z2" s="35" t="s">
        <v>2</v>
      </c>
      <c r="AA2" s="35"/>
      <c r="AB2" s="3"/>
      <c r="AC2" s="3"/>
    </row>
    <row r="3" spans="1:29" x14ac:dyDescent="0.25">
      <c r="A3" s="1" t="s">
        <v>3</v>
      </c>
      <c r="B3" s="1" t="s">
        <v>4</v>
      </c>
      <c r="C3" s="1" t="s">
        <v>5</v>
      </c>
      <c r="D3" s="3" t="s">
        <v>6</v>
      </c>
      <c r="E3" s="1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  <c r="P3" s="3" t="s">
        <v>8</v>
      </c>
      <c r="Q3" s="3" t="s">
        <v>9</v>
      </c>
      <c r="R3" s="3" t="s">
        <v>8</v>
      </c>
      <c r="S3" s="3" t="s">
        <v>9</v>
      </c>
      <c r="T3" s="3" t="s">
        <v>8</v>
      </c>
      <c r="U3" s="3" t="s">
        <v>9</v>
      </c>
      <c r="V3" s="3" t="s">
        <v>8</v>
      </c>
      <c r="W3" s="3" t="s">
        <v>9</v>
      </c>
      <c r="X3" s="3" t="s">
        <v>8</v>
      </c>
      <c r="Y3" s="3" t="s">
        <v>9</v>
      </c>
      <c r="Z3" s="3" t="s">
        <v>8</v>
      </c>
      <c r="AA3" s="3" t="s">
        <v>9</v>
      </c>
      <c r="AB3" s="3"/>
      <c r="AC3" s="3"/>
    </row>
    <row r="4" spans="1:29" ht="30" customHeight="1" x14ac:dyDescent="0.25">
      <c r="A4" s="4"/>
      <c r="B4" s="4"/>
      <c r="C4" s="4"/>
      <c r="D4" s="15"/>
      <c r="E4" s="4" t="s">
        <v>10</v>
      </c>
      <c r="F4" s="5">
        <f>SUM(F5:F973)</f>
        <v>5133</v>
      </c>
      <c r="G4" s="6">
        <f>SUM(G5:G9973)</f>
        <v>5109.93</v>
      </c>
      <c r="H4" s="5">
        <f>SUM(H5:H973)</f>
        <v>0</v>
      </c>
      <c r="I4" s="6">
        <f>SUM(I5:I9973)</f>
        <v>0</v>
      </c>
      <c r="J4" s="5">
        <f>SUM(J5:J973)</f>
        <v>0</v>
      </c>
      <c r="K4" s="6">
        <f>SUM(K5:K9973)</f>
        <v>0</v>
      </c>
      <c r="L4" s="5">
        <f>SUM(L5:L973)</f>
        <v>0</v>
      </c>
      <c r="M4" s="6">
        <f>SUM(M5:M9973)</f>
        <v>0</v>
      </c>
      <c r="N4" s="5">
        <f>SUM(N5:N973)</f>
        <v>0</v>
      </c>
      <c r="O4" s="6">
        <f>SUM(O5:O9973)</f>
        <v>0</v>
      </c>
      <c r="P4" s="5">
        <f>SUM(P5:P973)</f>
        <v>0</v>
      </c>
      <c r="Q4" s="6">
        <f>SUM(Q5:Q9973)</f>
        <v>0</v>
      </c>
      <c r="R4" s="5">
        <f>SUM(R5:R973)</f>
        <v>0</v>
      </c>
      <c r="S4" s="6">
        <f>SUM(S5:S9973)</f>
        <v>0</v>
      </c>
      <c r="T4" s="5">
        <f>SUM(T5:T973)</f>
        <v>0</v>
      </c>
      <c r="U4" s="6">
        <f>SUM(U5:U9973)</f>
        <v>0</v>
      </c>
      <c r="V4" s="5">
        <f>SUM(V5:V973)</f>
        <v>0</v>
      </c>
      <c r="W4" s="6">
        <f>SUM(W5:W9973)</f>
        <v>0</v>
      </c>
      <c r="X4" s="5">
        <f>SUM(X5:X973)</f>
        <v>0</v>
      </c>
      <c r="Y4" s="6">
        <f>SUM(Y5:Y9973)</f>
        <v>0</v>
      </c>
      <c r="Z4" s="6">
        <f>SUM(Z5:Z973)</f>
        <v>5133</v>
      </c>
      <c r="AA4" s="6">
        <f>SUM(AA5:AA9973)</f>
        <v>5109.93</v>
      </c>
      <c r="AB4" s="11"/>
      <c r="AC4" s="11"/>
    </row>
    <row r="5" spans="1:29" x14ac:dyDescent="0.25">
      <c r="A5" s="7" t="s">
        <v>11</v>
      </c>
      <c r="B5" s="7" t="s">
        <v>12</v>
      </c>
      <c r="C5" s="7" t="s">
        <v>13</v>
      </c>
      <c r="D5" s="16">
        <v>2507</v>
      </c>
      <c r="E5" s="7" t="s">
        <v>14</v>
      </c>
      <c r="F5" s="9">
        <v>33</v>
      </c>
      <c r="G5" s="10">
        <v>33</v>
      </c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23">
        <f>ROUND(AVERAGE(F5,H5,J5,L5,N5,P5,R5,T5,V5,X5),2)</f>
        <v>33</v>
      </c>
      <c r="AA5" s="23">
        <f>ROUND(AVERAGE(G5,I5,K5,M5,O5,Q5,S5,U5,W5,Y5),2)</f>
        <v>33</v>
      </c>
      <c r="AB5" s="10"/>
      <c r="AC5" s="10"/>
    </row>
    <row r="6" spans="1:29" x14ac:dyDescent="0.25">
      <c r="A6" s="7" t="s">
        <v>15</v>
      </c>
      <c r="B6" s="7" t="s">
        <v>16</v>
      </c>
      <c r="C6" s="7" t="s">
        <v>17</v>
      </c>
      <c r="D6" s="16">
        <v>3439</v>
      </c>
      <c r="E6" s="7" t="s">
        <v>18</v>
      </c>
      <c r="F6" s="9">
        <v>13</v>
      </c>
      <c r="G6" s="10">
        <v>13</v>
      </c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23">
        <f>ROUND(AVERAGE(F6,H6,J6,L6,N6,P6,R6,T6,V6,X6),2)</f>
        <v>13</v>
      </c>
      <c r="AA6" s="23">
        <f>ROUND(AVERAGE(G6,I6,K6,M6,O6,Q6,S6,U6,W6,Y6),2)</f>
        <v>13</v>
      </c>
      <c r="AB6" s="10"/>
      <c r="AC6" s="10"/>
    </row>
    <row r="7" spans="1:29" x14ac:dyDescent="0.25">
      <c r="A7" s="7" t="s">
        <v>15</v>
      </c>
      <c r="B7" s="7" t="s">
        <v>16</v>
      </c>
      <c r="C7" s="7" t="s">
        <v>17</v>
      </c>
      <c r="D7" s="16">
        <v>2932</v>
      </c>
      <c r="E7" s="7" t="s">
        <v>19</v>
      </c>
      <c r="F7" s="9">
        <v>20</v>
      </c>
      <c r="G7" s="10">
        <v>20</v>
      </c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9"/>
      <c r="W7" s="10"/>
      <c r="X7" s="9"/>
      <c r="Y7" s="10"/>
      <c r="Z7" s="23">
        <f>ROUND(AVERAGE(F7,H7,J7,L7,N7,P7,R7,T7,V7,X7),2)</f>
        <v>20</v>
      </c>
      <c r="AA7" s="23">
        <f>ROUND(AVERAGE(G7,I7,K7,M7,O7,Q7,S7,U7,W7,Y7),2)</f>
        <v>20</v>
      </c>
      <c r="AB7" s="10"/>
      <c r="AC7" s="10"/>
    </row>
    <row r="8" spans="1:29" x14ac:dyDescent="0.25">
      <c r="A8" s="7" t="s">
        <v>15</v>
      </c>
      <c r="B8" s="7" t="s">
        <v>16</v>
      </c>
      <c r="C8" s="7" t="s">
        <v>17</v>
      </c>
      <c r="D8" s="16">
        <v>3669</v>
      </c>
      <c r="E8" s="7" t="s">
        <v>20</v>
      </c>
      <c r="F8" s="9">
        <v>17</v>
      </c>
      <c r="G8" s="10">
        <v>17</v>
      </c>
      <c r="H8" s="9"/>
      <c r="I8" s="10"/>
      <c r="J8" s="9"/>
      <c r="K8" s="10"/>
      <c r="L8" s="9"/>
      <c r="M8" s="10"/>
      <c r="N8" s="9"/>
      <c r="O8" s="10"/>
      <c r="P8" s="9"/>
      <c r="Q8" s="10"/>
      <c r="R8" s="9"/>
      <c r="S8" s="10"/>
      <c r="T8" s="9"/>
      <c r="U8" s="10"/>
      <c r="V8" s="9"/>
      <c r="W8" s="10"/>
      <c r="X8" s="9"/>
      <c r="Y8" s="10"/>
      <c r="Z8" s="23">
        <f>ROUND(AVERAGE(F8,H8,J8,L8,N8,P8,R8,T8,V8,X8),2)</f>
        <v>17</v>
      </c>
      <c r="AA8" s="23">
        <f>ROUND(AVERAGE(G8,I8,K8,M8,O8,Q8,S8,U8,W8,Y8),2)</f>
        <v>17</v>
      </c>
      <c r="AB8" s="10"/>
      <c r="AC8" s="10"/>
    </row>
    <row r="9" spans="1:29" x14ac:dyDescent="0.25">
      <c r="A9" s="7" t="s">
        <v>15</v>
      </c>
      <c r="B9" s="7" t="s">
        <v>16</v>
      </c>
      <c r="C9" s="7" t="s">
        <v>17</v>
      </c>
      <c r="D9" s="16">
        <v>3525</v>
      </c>
      <c r="E9" s="7" t="s">
        <v>21</v>
      </c>
      <c r="F9" s="9">
        <v>20</v>
      </c>
      <c r="G9" s="10">
        <v>20</v>
      </c>
      <c r="H9" s="9"/>
      <c r="I9" s="10"/>
      <c r="J9" s="9"/>
      <c r="K9" s="10"/>
      <c r="L9" s="9"/>
      <c r="M9" s="10"/>
      <c r="N9" s="9"/>
      <c r="O9" s="10"/>
      <c r="P9" s="9"/>
      <c r="Q9" s="10"/>
      <c r="R9" s="9"/>
      <c r="S9" s="10"/>
      <c r="T9" s="9"/>
      <c r="U9" s="10"/>
      <c r="V9" s="9"/>
      <c r="W9" s="10"/>
      <c r="X9" s="9"/>
      <c r="Y9" s="10"/>
      <c r="Z9" s="23">
        <f>ROUND(AVERAGE(F9,H9,J9,L9,N9,P9,R9,T9,V9,X9),2)</f>
        <v>20</v>
      </c>
      <c r="AA9" s="23">
        <f>ROUND(AVERAGE(G9,I9,K9,M9,O9,Q9,S9,U9,W9,Y9),2)</f>
        <v>20</v>
      </c>
      <c r="AB9" s="10"/>
      <c r="AC9" s="10"/>
    </row>
    <row r="10" spans="1:29" x14ac:dyDescent="0.25">
      <c r="A10" s="7" t="s">
        <v>15</v>
      </c>
      <c r="B10" s="7" t="s">
        <v>16</v>
      </c>
      <c r="C10" s="7" t="s">
        <v>17</v>
      </c>
      <c r="D10" s="16">
        <v>3227</v>
      </c>
      <c r="E10" s="7" t="s">
        <v>22</v>
      </c>
      <c r="F10" s="9">
        <v>20</v>
      </c>
      <c r="G10" s="10">
        <v>20</v>
      </c>
      <c r="H10" s="9"/>
      <c r="I10" s="10"/>
      <c r="J10" s="9"/>
      <c r="K10" s="10"/>
      <c r="L10" s="9"/>
      <c r="M10" s="10"/>
      <c r="N10" s="9"/>
      <c r="O10" s="10"/>
      <c r="P10" s="9"/>
      <c r="Q10" s="10"/>
      <c r="R10" s="9"/>
      <c r="S10" s="10"/>
      <c r="T10" s="9"/>
      <c r="U10" s="10"/>
      <c r="V10" s="9"/>
      <c r="W10" s="10"/>
      <c r="X10" s="9"/>
      <c r="Y10" s="10"/>
      <c r="Z10" s="23">
        <f>ROUND(AVERAGE(F10,H10,J10,L10,N10,P10,R10,T10,V10,X10),2)</f>
        <v>20</v>
      </c>
      <c r="AA10" s="23">
        <f>ROUND(AVERAGE(G10,I10,K10,M10,O10,Q10,S10,U10,W10,Y10),2)</f>
        <v>20</v>
      </c>
      <c r="AB10" s="10"/>
      <c r="AC10" s="10"/>
    </row>
    <row r="11" spans="1:29" x14ac:dyDescent="0.25">
      <c r="A11" s="7" t="s">
        <v>15</v>
      </c>
      <c r="B11" s="7" t="s">
        <v>16</v>
      </c>
      <c r="C11" s="7" t="s">
        <v>17</v>
      </c>
      <c r="D11" s="16">
        <v>2659</v>
      </c>
      <c r="E11" s="7" t="s">
        <v>23</v>
      </c>
      <c r="F11" s="9">
        <v>20</v>
      </c>
      <c r="G11" s="10">
        <v>20</v>
      </c>
      <c r="H11" s="9"/>
      <c r="I11" s="10"/>
      <c r="J11" s="9"/>
      <c r="K11" s="10"/>
      <c r="L11" s="9"/>
      <c r="M11" s="10"/>
      <c r="N11" s="9"/>
      <c r="O11" s="10"/>
      <c r="P11" s="9"/>
      <c r="Q11" s="10"/>
      <c r="R11" s="9"/>
      <c r="S11" s="10"/>
      <c r="T11" s="9"/>
      <c r="U11" s="10"/>
      <c r="V11" s="9"/>
      <c r="W11" s="10"/>
      <c r="X11" s="9"/>
      <c r="Y11" s="10"/>
      <c r="Z11" s="23">
        <f>ROUND(AVERAGE(F11,H11,J11,L11,N11,P11,R11,T11,V11,X11),2)</f>
        <v>20</v>
      </c>
      <c r="AA11" s="23">
        <f>ROUND(AVERAGE(G11,I11,K11,M11,O11,Q11,S11,U11,W11,Y11),2)</f>
        <v>20</v>
      </c>
      <c r="AB11" s="10"/>
      <c r="AC11" s="10"/>
    </row>
    <row r="12" spans="1:29" x14ac:dyDescent="0.25">
      <c r="A12" s="7" t="s">
        <v>15</v>
      </c>
      <c r="B12" s="7" t="s">
        <v>16</v>
      </c>
      <c r="C12" s="7" t="s">
        <v>17</v>
      </c>
      <c r="D12" s="16">
        <v>2326</v>
      </c>
      <c r="E12" s="7" t="s">
        <v>24</v>
      </c>
      <c r="F12" s="9">
        <v>20</v>
      </c>
      <c r="G12" s="10">
        <v>20</v>
      </c>
      <c r="H12" s="9"/>
      <c r="I12" s="10"/>
      <c r="J12" s="9"/>
      <c r="K12" s="10"/>
      <c r="L12" s="9"/>
      <c r="M12" s="10"/>
      <c r="N12" s="9"/>
      <c r="O12" s="10"/>
      <c r="P12" s="9"/>
      <c r="Q12" s="10"/>
      <c r="R12" s="9"/>
      <c r="S12" s="10"/>
      <c r="T12" s="9"/>
      <c r="U12" s="10"/>
      <c r="V12" s="9"/>
      <c r="W12" s="10"/>
      <c r="X12" s="9"/>
      <c r="Y12" s="10"/>
      <c r="Z12" s="23">
        <f>ROUND(AVERAGE(F12,H12,J12,L12,N12,P12,R12,T12,V12,X12),2)</f>
        <v>20</v>
      </c>
      <c r="AA12" s="23">
        <f>ROUND(AVERAGE(G12,I12,K12,M12,O12,Q12,S12,U12,W12,Y12),2)</f>
        <v>20</v>
      </c>
      <c r="AB12" s="10"/>
      <c r="AC12" s="10"/>
    </row>
    <row r="13" spans="1:29" x14ac:dyDescent="0.25">
      <c r="A13" s="7" t="s">
        <v>15</v>
      </c>
      <c r="B13" s="7" t="s">
        <v>16</v>
      </c>
      <c r="C13" s="7" t="s">
        <v>17</v>
      </c>
      <c r="D13" s="16">
        <v>5717</v>
      </c>
      <c r="E13" s="7" t="s">
        <v>25</v>
      </c>
      <c r="F13" s="9">
        <v>18</v>
      </c>
      <c r="G13" s="10">
        <v>18</v>
      </c>
      <c r="H13" s="9"/>
      <c r="I13" s="10"/>
      <c r="J13" s="9"/>
      <c r="K13" s="10"/>
      <c r="L13" s="9"/>
      <c r="M13" s="10"/>
      <c r="N13" s="9"/>
      <c r="O13" s="10"/>
      <c r="P13" s="9"/>
      <c r="Q13" s="10"/>
      <c r="R13" s="9"/>
      <c r="S13" s="10"/>
      <c r="T13" s="9"/>
      <c r="U13" s="10"/>
      <c r="V13" s="9"/>
      <c r="W13" s="10"/>
      <c r="X13" s="9"/>
      <c r="Y13" s="10"/>
      <c r="Z13" s="23">
        <f>ROUND(AVERAGE(F13,H13,J13,L13,N13,P13,R13,T13,V13,X13),2)</f>
        <v>18</v>
      </c>
      <c r="AA13" s="23">
        <f>ROUND(AVERAGE(G13,I13,K13,M13,O13,Q13,S13,U13,W13,Y13),2)</f>
        <v>18</v>
      </c>
      <c r="AB13" s="10"/>
      <c r="AC13" s="10"/>
    </row>
    <row r="14" spans="1:29" x14ac:dyDescent="0.25">
      <c r="A14" s="7" t="s">
        <v>26</v>
      </c>
      <c r="B14" s="7" t="s">
        <v>27</v>
      </c>
      <c r="C14" s="7" t="s">
        <v>28</v>
      </c>
      <c r="D14" s="16">
        <v>4352</v>
      </c>
      <c r="E14" s="7" t="s">
        <v>29</v>
      </c>
      <c r="F14" s="9">
        <v>18</v>
      </c>
      <c r="G14" s="10">
        <v>18</v>
      </c>
      <c r="H14" s="9"/>
      <c r="I14" s="10"/>
      <c r="J14" s="9"/>
      <c r="K14" s="10"/>
      <c r="L14" s="9"/>
      <c r="M14" s="10"/>
      <c r="N14" s="9"/>
      <c r="O14" s="10"/>
      <c r="P14" s="9"/>
      <c r="Q14" s="10"/>
      <c r="R14" s="9"/>
      <c r="S14" s="10"/>
      <c r="T14" s="9"/>
      <c r="U14" s="10"/>
      <c r="V14" s="9"/>
      <c r="W14" s="10"/>
      <c r="X14" s="9"/>
      <c r="Y14" s="10"/>
      <c r="Z14" s="23">
        <f>ROUND(AVERAGE(F14,H14,J14,L14,N14,P14,R14,T14,V14,X14),2)</f>
        <v>18</v>
      </c>
      <c r="AA14" s="23">
        <f>ROUND(AVERAGE(G14,I14,K14,M14,O14,Q14,S14,U14,W14,Y14),2)</f>
        <v>18</v>
      </c>
      <c r="AB14" s="10"/>
      <c r="AC14" s="10"/>
    </row>
    <row r="15" spans="1:29" x14ac:dyDescent="0.25">
      <c r="A15" s="7" t="s">
        <v>26</v>
      </c>
      <c r="B15" s="7" t="s">
        <v>27</v>
      </c>
      <c r="C15" s="7" t="s">
        <v>28</v>
      </c>
      <c r="D15" s="16">
        <v>5090</v>
      </c>
      <c r="E15" s="7" t="s">
        <v>30</v>
      </c>
      <c r="F15" s="9">
        <v>18</v>
      </c>
      <c r="G15" s="10">
        <v>18</v>
      </c>
      <c r="H15" s="9"/>
      <c r="I15" s="10"/>
      <c r="J15" s="9"/>
      <c r="K15" s="10"/>
      <c r="L15" s="9"/>
      <c r="M15" s="10"/>
      <c r="N15" s="9"/>
      <c r="O15" s="10"/>
      <c r="P15" s="9"/>
      <c r="Q15" s="10"/>
      <c r="R15" s="9"/>
      <c r="S15" s="10"/>
      <c r="T15" s="9"/>
      <c r="U15" s="10"/>
      <c r="V15" s="9"/>
      <c r="W15" s="10"/>
      <c r="X15" s="9"/>
      <c r="Y15" s="10"/>
      <c r="Z15" s="23">
        <f>ROUND(AVERAGE(F15,H15,J15,L15,N15,P15,R15,T15,V15,X15),2)</f>
        <v>18</v>
      </c>
      <c r="AA15" s="23">
        <f>ROUND(AVERAGE(G15,I15,K15,M15,O15,Q15,S15,U15,W15,Y15),2)</f>
        <v>18</v>
      </c>
      <c r="AB15" s="10"/>
      <c r="AC15" s="10"/>
    </row>
    <row r="16" spans="1:29" x14ac:dyDescent="0.25">
      <c r="A16" s="7" t="s">
        <v>26</v>
      </c>
      <c r="B16" s="7" t="s">
        <v>27</v>
      </c>
      <c r="C16" s="7" t="s">
        <v>28</v>
      </c>
      <c r="D16" s="16">
        <v>3018</v>
      </c>
      <c r="E16" s="7" t="s">
        <v>31</v>
      </c>
      <c r="F16" s="9">
        <v>18</v>
      </c>
      <c r="G16" s="10">
        <v>18</v>
      </c>
      <c r="H16" s="9"/>
      <c r="I16" s="10"/>
      <c r="J16" s="9"/>
      <c r="K16" s="10"/>
      <c r="L16" s="9"/>
      <c r="M16" s="10"/>
      <c r="N16" s="9"/>
      <c r="O16" s="10"/>
      <c r="P16" s="9"/>
      <c r="Q16" s="10"/>
      <c r="R16" s="9"/>
      <c r="S16" s="10"/>
      <c r="T16" s="9"/>
      <c r="U16" s="10"/>
      <c r="V16" s="9"/>
      <c r="W16" s="10"/>
      <c r="X16" s="9"/>
      <c r="Y16" s="10"/>
      <c r="Z16" s="23">
        <f>ROUND(AVERAGE(F16,H16,J16,L16,N16,P16,R16,T16,V16,X16),2)</f>
        <v>18</v>
      </c>
      <c r="AA16" s="23">
        <f>ROUND(AVERAGE(G16,I16,K16,M16,O16,Q16,S16,U16,W16,Y16),2)</f>
        <v>18</v>
      </c>
      <c r="AB16" s="10"/>
      <c r="AC16" s="10"/>
    </row>
    <row r="17" spans="1:29" x14ac:dyDescent="0.25">
      <c r="A17" s="7" t="s">
        <v>26</v>
      </c>
      <c r="B17" s="7" t="s">
        <v>27</v>
      </c>
      <c r="C17" s="7" t="s">
        <v>28</v>
      </c>
      <c r="D17" s="16">
        <v>4144</v>
      </c>
      <c r="E17" s="7" t="s">
        <v>32</v>
      </c>
      <c r="F17" s="9">
        <v>17</v>
      </c>
      <c r="G17" s="10">
        <v>17</v>
      </c>
      <c r="H17" s="9"/>
      <c r="I17" s="10"/>
      <c r="J17" s="9"/>
      <c r="K17" s="10"/>
      <c r="L17" s="9"/>
      <c r="M17" s="10"/>
      <c r="N17" s="9"/>
      <c r="O17" s="10"/>
      <c r="P17" s="9"/>
      <c r="Q17" s="10"/>
      <c r="R17" s="9"/>
      <c r="S17" s="10"/>
      <c r="T17" s="9"/>
      <c r="U17" s="10"/>
      <c r="V17" s="9"/>
      <c r="W17" s="10"/>
      <c r="X17" s="9"/>
      <c r="Y17" s="10"/>
      <c r="Z17" s="23">
        <f>ROUND(AVERAGE(F17,H17,J17,L17,N17,P17,R17,T17,V17,X17),2)</f>
        <v>17</v>
      </c>
      <c r="AA17" s="23">
        <f>ROUND(AVERAGE(G17,I17,K17,M17,O17,Q17,S17,U17,W17,Y17),2)</f>
        <v>17</v>
      </c>
      <c r="AB17" s="10"/>
      <c r="AC17" s="10"/>
    </row>
    <row r="18" spans="1:29" x14ac:dyDescent="0.25">
      <c r="A18" s="7" t="s">
        <v>26</v>
      </c>
      <c r="B18" s="7" t="s">
        <v>27</v>
      </c>
      <c r="C18" s="7" t="s">
        <v>28</v>
      </c>
      <c r="D18" s="16">
        <v>3996</v>
      </c>
      <c r="E18" s="7" t="s">
        <v>33</v>
      </c>
      <c r="F18" s="9">
        <v>18</v>
      </c>
      <c r="G18" s="10">
        <v>18</v>
      </c>
      <c r="H18" s="9"/>
      <c r="I18" s="10"/>
      <c r="J18" s="9"/>
      <c r="K18" s="10"/>
      <c r="L18" s="9"/>
      <c r="M18" s="10"/>
      <c r="N18" s="9"/>
      <c r="O18" s="10"/>
      <c r="P18" s="9"/>
      <c r="Q18" s="10"/>
      <c r="R18" s="9"/>
      <c r="S18" s="10"/>
      <c r="T18" s="9"/>
      <c r="U18" s="10"/>
      <c r="V18" s="9"/>
      <c r="W18" s="10"/>
      <c r="X18" s="9"/>
      <c r="Y18" s="10"/>
      <c r="Z18" s="23">
        <f>ROUND(AVERAGE(F18,H18,J18,L18,N18,P18,R18,T18,V18,X18),2)</f>
        <v>18</v>
      </c>
      <c r="AA18" s="23">
        <f>ROUND(AVERAGE(G18,I18,K18,M18,O18,Q18,S18,U18,W18,Y18),2)</f>
        <v>18</v>
      </c>
      <c r="AB18" s="10"/>
      <c r="AC18" s="10"/>
    </row>
    <row r="19" spans="1:29" x14ac:dyDescent="0.25">
      <c r="A19" s="7" t="s">
        <v>26</v>
      </c>
      <c r="B19" s="7" t="s">
        <v>27</v>
      </c>
      <c r="C19" s="7" t="s">
        <v>28</v>
      </c>
      <c r="D19" s="16">
        <v>5132</v>
      </c>
      <c r="E19" s="7" t="s">
        <v>34</v>
      </c>
      <c r="F19" s="9">
        <v>0</v>
      </c>
      <c r="G19" s="10">
        <v>0</v>
      </c>
      <c r="H19" s="9"/>
      <c r="I19" s="10"/>
      <c r="J19" s="9"/>
      <c r="K19" s="10"/>
      <c r="L19" s="9"/>
      <c r="M19" s="10"/>
      <c r="N19" s="9"/>
      <c r="O19" s="10"/>
      <c r="P19" s="9"/>
      <c r="Q19" s="10"/>
      <c r="R19" s="9"/>
      <c r="S19" s="10"/>
      <c r="T19" s="9"/>
      <c r="U19" s="10"/>
      <c r="V19" s="9"/>
      <c r="W19" s="10"/>
      <c r="X19" s="9"/>
      <c r="Y19" s="10"/>
      <c r="Z19" s="23">
        <f>ROUND(AVERAGE(F19,H19,J19,L19,N19,P19,R19,T19,V19,X19),2)</f>
        <v>0</v>
      </c>
      <c r="AA19" s="23">
        <f>ROUND(AVERAGE(G19,I19,K19,M19,O19,Q19,S19,U19,W19,Y19),2)</f>
        <v>0</v>
      </c>
      <c r="AB19" s="10"/>
      <c r="AC19" s="10"/>
    </row>
    <row r="20" spans="1:29" x14ac:dyDescent="0.25">
      <c r="A20" s="7" t="s">
        <v>26</v>
      </c>
      <c r="B20" s="7" t="s">
        <v>27</v>
      </c>
      <c r="C20" s="7" t="s">
        <v>28</v>
      </c>
      <c r="D20" s="16">
        <v>2910</v>
      </c>
      <c r="E20" s="7" t="s">
        <v>35</v>
      </c>
      <c r="F20" s="9">
        <v>0</v>
      </c>
      <c r="G20" s="10">
        <v>0</v>
      </c>
      <c r="H20" s="9"/>
      <c r="I20" s="10"/>
      <c r="J20" s="9"/>
      <c r="K20" s="10"/>
      <c r="L20" s="9"/>
      <c r="M20" s="10"/>
      <c r="N20" s="9"/>
      <c r="O20" s="10"/>
      <c r="P20" s="9"/>
      <c r="Q20" s="10"/>
      <c r="R20" s="9"/>
      <c r="S20" s="10"/>
      <c r="T20" s="9"/>
      <c r="U20" s="10"/>
      <c r="V20" s="9"/>
      <c r="W20" s="10"/>
      <c r="X20" s="9"/>
      <c r="Y20" s="10"/>
      <c r="Z20" s="23">
        <f>ROUND(AVERAGE(F20,H20,J20,L20,N20,P20,R20,T20,V20,X20),2)</f>
        <v>0</v>
      </c>
      <c r="AA20" s="23">
        <f>ROUND(AVERAGE(G20,I20,K20,M20,O20,Q20,S20,U20,W20,Y20),2)</f>
        <v>0</v>
      </c>
      <c r="AB20" s="10"/>
      <c r="AC20" s="10"/>
    </row>
    <row r="21" spans="1:29" x14ac:dyDescent="0.25">
      <c r="A21" s="7" t="s">
        <v>36</v>
      </c>
      <c r="B21" s="7" t="s">
        <v>37</v>
      </c>
      <c r="C21" s="7" t="s">
        <v>38</v>
      </c>
      <c r="D21" s="16">
        <v>3200</v>
      </c>
      <c r="E21" s="7" t="s">
        <v>39</v>
      </c>
      <c r="F21" s="9">
        <v>14</v>
      </c>
      <c r="G21" s="10">
        <v>14</v>
      </c>
      <c r="H21" s="9"/>
      <c r="I21" s="10"/>
      <c r="J21" s="9"/>
      <c r="K21" s="10"/>
      <c r="L21" s="9"/>
      <c r="M21" s="10"/>
      <c r="N21" s="9"/>
      <c r="O21" s="10"/>
      <c r="P21" s="9"/>
      <c r="Q21" s="10"/>
      <c r="R21" s="9"/>
      <c r="S21" s="10"/>
      <c r="T21" s="9"/>
      <c r="U21" s="10"/>
      <c r="V21" s="9"/>
      <c r="W21" s="10"/>
      <c r="X21" s="9"/>
      <c r="Y21" s="10"/>
      <c r="Z21" s="23">
        <f>ROUND(AVERAGE(F21,H21,J21,L21,N21,P21,R21,T21,V21,X21),2)</f>
        <v>14</v>
      </c>
      <c r="AA21" s="23">
        <f>ROUND(AVERAGE(G21,I21,K21,M21,O21,Q21,S21,U21,W21,Y21),2)</f>
        <v>14</v>
      </c>
      <c r="AB21" s="10"/>
      <c r="AC21" s="10"/>
    </row>
    <row r="22" spans="1:29" x14ac:dyDescent="0.25">
      <c r="A22" s="7" t="s">
        <v>36</v>
      </c>
      <c r="B22" s="7" t="s">
        <v>37</v>
      </c>
      <c r="C22" s="7" t="s">
        <v>38</v>
      </c>
      <c r="D22" s="16">
        <v>2431</v>
      </c>
      <c r="E22" s="7" t="s">
        <v>40</v>
      </c>
      <c r="F22" s="9">
        <v>13</v>
      </c>
      <c r="G22" s="10">
        <v>13</v>
      </c>
      <c r="H22" s="9"/>
      <c r="I22" s="10"/>
      <c r="J22" s="9"/>
      <c r="K22" s="10"/>
      <c r="L22" s="9"/>
      <c r="M22" s="10"/>
      <c r="N22" s="9"/>
      <c r="O22" s="10"/>
      <c r="P22" s="9"/>
      <c r="Q22" s="10"/>
      <c r="R22" s="9"/>
      <c r="S22" s="10"/>
      <c r="T22" s="9"/>
      <c r="U22" s="10"/>
      <c r="V22" s="9"/>
      <c r="W22" s="10"/>
      <c r="X22" s="9"/>
      <c r="Y22" s="10"/>
      <c r="Z22" s="23">
        <f>ROUND(AVERAGE(F22,H22,J22,L22,N22,P22,R22,T22,V22,X22),2)</f>
        <v>13</v>
      </c>
      <c r="AA22" s="23">
        <f>ROUND(AVERAGE(G22,I22,K22,M22,O22,Q22,S22,U22,W22,Y22),2)</f>
        <v>13</v>
      </c>
      <c r="AB22" s="10"/>
      <c r="AC22" s="10"/>
    </row>
    <row r="23" spans="1:29" x14ac:dyDescent="0.25">
      <c r="A23" s="7" t="s">
        <v>36</v>
      </c>
      <c r="B23" s="7" t="s">
        <v>37</v>
      </c>
      <c r="C23" s="7" t="s">
        <v>38</v>
      </c>
      <c r="D23" s="16">
        <v>2817</v>
      </c>
      <c r="E23" s="7" t="s">
        <v>41</v>
      </c>
      <c r="F23" s="9">
        <v>0</v>
      </c>
      <c r="G23" s="10">
        <v>0</v>
      </c>
      <c r="H23" s="9"/>
      <c r="I23" s="10"/>
      <c r="J23" s="9"/>
      <c r="K23" s="10"/>
      <c r="L23" s="9"/>
      <c r="M23" s="10"/>
      <c r="N23" s="9"/>
      <c r="O23" s="10"/>
      <c r="P23" s="9"/>
      <c r="Q23" s="10"/>
      <c r="R23" s="9"/>
      <c r="S23" s="10"/>
      <c r="T23" s="9"/>
      <c r="U23" s="10"/>
      <c r="V23" s="9"/>
      <c r="W23" s="10"/>
      <c r="X23" s="9"/>
      <c r="Y23" s="10"/>
      <c r="Z23" s="23">
        <f>ROUND(AVERAGE(F23,H23,J23,L23,N23,P23,R23,T23,V23,X23),2)</f>
        <v>0</v>
      </c>
      <c r="AA23" s="23">
        <f>ROUND(AVERAGE(G23,I23,K23,M23,O23,Q23,S23,U23,W23,Y23),2)</f>
        <v>0</v>
      </c>
      <c r="AB23" s="10"/>
      <c r="AC23" s="10"/>
    </row>
    <row r="24" spans="1:29" x14ac:dyDescent="0.25">
      <c r="A24" s="7" t="s">
        <v>36</v>
      </c>
      <c r="B24" s="7" t="s">
        <v>37</v>
      </c>
      <c r="C24" s="7" t="s">
        <v>38</v>
      </c>
      <c r="D24" s="16">
        <v>2365</v>
      </c>
      <c r="E24" s="7" t="s">
        <v>42</v>
      </c>
      <c r="F24" s="9">
        <v>0</v>
      </c>
      <c r="G24" s="10">
        <v>0</v>
      </c>
      <c r="H24" s="9"/>
      <c r="I24" s="10"/>
      <c r="J24" s="9"/>
      <c r="K24" s="10"/>
      <c r="L24" s="9"/>
      <c r="M24" s="10"/>
      <c r="N24" s="9"/>
      <c r="O24" s="10"/>
      <c r="P24" s="9"/>
      <c r="Q24" s="10"/>
      <c r="R24" s="9"/>
      <c r="S24" s="10"/>
      <c r="T24" s="9"/>
      <c r="U24" s="10"/>
      <c r="V24" s="9"/>
      <c r="W24" s="10"/>
      <c r="X24" s="9"/>
      <c r="Y24" s="10"/>
      <c r="Z24" s="23">
        <f>ROUND(AVERAGE(F24,H24,J24,L24,N24,P24,R24,T24,V24,X24),2)</f>
        <v>0</v>
      </c>
      <c r="AA24" s="23">
        <f>ROUND(AVERAGE(G24,I24,K24,M24,O24,Q24,S24,U24,W24,Y24),2)</f>
        <v>0</v>
      </c>
      <c r="AB24" s="10"/>
      <c r="AC24" s="10"/>
    </row>
    <row r="25" spans="1:29" x14ac:dyDescent="0.25">
      <c r="A25" s="7" t="s">
        <v>36</v>
      </c>
      <c r="B25" s="7" t="s">
        <v>37</v>
      </c>
      <c r="C25" s="7" t="s">
        <v>38</v>
      </c>
      <c r="D25" s="16">
        <v>5239</v>
      </c>
      <c r="E25" s="7" t="s">
        <v>43</v>
      </c>
      <c r="F25" s="9">
        <v>10</v>
      </c>
      <c r="G25" s="10">
        <v>10</v>
      </c>
      <c r="H25" s="9"/>
      <c r="I25" s="10"/>
      <c r="J25" s="9"/>
      <c r="K25" s="10"/>
      <c r="L25" s="9"/>
      <c r="M25" s="10"/>
      <c r="N25" s="9"/>
      <c r="O25" s="10"/>
      <c r="P25" s="9"/>
      <c r="Q25" s="10"/>
      <c r="R25" s="9"/>
      <c r="S25" s="10"/>
      <c r="T25" s="9"/>
      <c r="U25" s="10"/>
      <c r="V25" s="9"/>
      <c r="W25" s="10"/>
      <c r="X25" s="9"/>
      <c r="Y25" s="10"/>
      <c r="Z25" s="23">
        <f>ROUND(AVERAGE(F25,H25,J25,L25,N25,P25,R25,T25,V25,X25),2)</f>
        <v>10</v>
      </c>
      <c r="AA25" s="23">
        <f>ROUND(AVERAGE(G25,I25,K25,M25,O25,Q25,S25,U25,W25,Y25),2)</f>
        <v>10</v>
      </c>
      <c r="AB25" s="10"/>
      <c r="AC25" s="10"/>
    </row>
    <row r="26" spans="1:29" x14ac:dyDescent="0.25">
      <c r="A26" s="7" t="s">
        <v>36</v>
      </c>
      <c r="B26" s="7" t="s">
        <v>37</v>
      </c>
      <c r="C26" s="7" t="s">
        <v>38</v>
      </c>
      <c r="D26" s="16">
        <v>2262</v>
      </c>
      <c r="E26" s="7" t="s">
        <v>44</v>
      </c>
      <c r="F26" s="9">
        <v>9</v>
      </c>
      <c r="G26" s="10">
        <v>9</v>
      </c>
      <c r="H26" s="9"/>
      <c r="I26" s="10"/>
      <c r="J26" s="9"/>
      <c r="K26" s="10"/>
      <c r="L26" s="9"/>
      <c r="M26" s="10"/>
      <c r="N26" s="9"/>
      <c r="O26" s="10"/>
      <c r="P26" s="9"/>
      <c r="Q26" s="10"/>
      <c r="R26" s="9"/>
      <c r="S26" s="10"/>
      <c r="T26" s="9"/>
      <c r="U26" s="10"/>
      <c r="V26" s="9"/>
      <c r="W26" s="10"/>
      <c r="X26" s="9"/>
      <c r="Y26" s="10"/>
      <c r="Z26" s="23">
        <f>ROUND(AVERAGE(F26,H26,J26,L26,N26,P26,R26,T26,V26,X26),2)</f>
        <v>9</v>
      </c>
      <c r="AA26" s="23">
        <f>ROUND(AVERAGE(G26,I26,K26,M26,O26,Q26,S26,U26,W26,Y26),2)</f>
        <v>9</v>
      </c>
      <c r="AB26" s="10"/>
      <c r="AC26" s="10"/>
    </row>
    <row r="27" spans="1:29" x14ac:dyDescent="0.25">
      <c r="A27" s="7" t="s">
        <v>36</v>
      </c>
      <c r="B27" s="7" t="s">
        <v>37</v>
      </c>
      <c r="C27" s="7" t="s">
        <v>38</v>
      </c>
      <c r="D27" s="16">
        <v>3134</v>
      </c>
      <c r="E27" s="7" t="s">
        <v>45</v>
      </c>
      <c r="F27" s="9">
        <v>13</v>
      </c>
      <c r="G27" s="10">
        <v>13</v>
      </c>
      <c r="H27" s="9"/>
      <c r="I27" s="10"/>
      <c r="J27" s="9"/>
      <c r="K27" s="10"/>
      <c r="L27" s="9"/>
      <c r="M27" s="10"/>
      <c r="N27" s="9"/>
      <c r="O27" s="10"/>
      <c r="P27" s="9"/>
      <c r="Q27" s="10"/>
      <c r="R27" s="9"/>
      <c r="S27" s="10"/>
      <c r="T27" s="9"/>
      <c r="U27" s="10"/>
      <c r="V27" s="9"/>
      <c r="W27" s="10"/>
      <c r="X27" s="9"/>
      <c r="Y27" s="10"/>
      <c r="Z27" s="23">
        <f>ROUND(AVERAGE(F27,H27,J27,L27,N27,P27,R27,T27,V27,X27),2)</f>
        <v>13</v>
      </c>
      <c r="AA27" s="23">
        <f>ROUND(AVERAGE(G27,I27,K27,M27,O27,Q27,S27,U27,W27,Y27),2)</f>
        <v>13</v>
      </c>
      <c r="AB27" s="10"/>
      <c r="AC27" s="10"/>
    </row>
    <row r="28" spans="1:29" x14ac:dyDescent="0.25">
      <c r="A28" s="7" t="s">
        <v>36</v>
      </c>
      <c r="B28" s="7" t="s">
        <v>37</v>
      </c>
      <c r="C28" s="7" t="s">
        <v>38</v>
      </c>
      <c r="D28" s="16">
        <v>2225</v>
      </c>
      <c r="E28" s="7" t="s">
        <v>46</v>
      </c>
      <c r="F28" s="9">
        <v>6</v>
      </c>
      <c r="G28" s="10">
        <v>6</v>
      </c>
      <c r="H28" s="9"/>
      <c r="I28" s="10"/>
      <c r="J28" s="9"/>
      <c r="K28" s="10"/>
      <c r="L28" s="9"/>
      <c r="M28" s="10"/>
      <c r="N28" s="9"/>
      <c r="O28" s="10"/>
      <c r="P28" s="9"/>
      <c r="Q28" s="10"/>
      <c r="R28" s="9"/>
      <c r="S28" s="10"/>
      <c r="T28" s="9"/>
      <c r="U28" s="10"/>
      <c r="V28" s="9"/>
      <c r="W28" s="10"/>
      <c r="X28" s="9"/>
      <c r="Y28" s="10"/>
      <c r="Z28" s="23">
        <f>ROUND(AVERAGE(F28,H28,J28,L28,N28,P28,R28,T28,V28,X28),2)</f>
        <v>6</v>
      </c>
      <c r="AA28" s="23">
        <f>ROUND(AVERAGE(G28,I28,K28,M28,O28,Q28,S28,U28,W28,Y28),2)</f>
        <v>6</v>
      </c>
      <c r="AB28" s="10"/>
      <c r="AC28" s="10"/>
    </row>
    <row r="29" spans="1:29" x14ac:dyDescent="0.25">
      <c r="A29" s="7" t="s">
        <v>36</v>
      </c>
      <c r="B29" s="7" t="s">
        <v>37</v>
      </c>
      <c r="C29" s="7" t="s">
        <v>38</v>
      </c>
      <c r="D29" s="16">
        <v>4571</v>
      </c>
      <c r="E29" s="7" t="s">
        <v>47</v>
      </c>
      <c r="F29" s="9">
        <v>0</v>
      </c>
      <c r="G29" s="10">
        <v>0</v>
      </c>
      <c r="H29" s="9"/>
      <c r="I29" s="10"/>
      <c r="J29" s="9"/>
      <c r="K29" s="10"/>
      <c r="L29" s="9"/>
      <c r="M29" s="10"/>
      <c r="N29" s="9"/>
      <c r="O29" s="10"/>
      <c r="P29" s="9"/>
      <c r="Q29" s="10"/>
      <c r="R29" s="9"/>
      <c r="S29" s="10"/>
      <c r="T29" s="9"/>
      <c r="U29" s="10"/>
      <c r="V29" s="9"/>
      <c r="W29" s="10"/>
      <c r="X29" s="9"/>
      <c r="Y29" s="10"/>
      <c r="Z29" s="23">
        <f>ROUND(AVERAGE(F29,H29,J29,L29,N29,P29,R29,T29,V29,X29),2)</f>
        <v>0</v>
      </c>
      <c r="AA29" s="23">
        <f>ROUND(AVERAGE(G29,I29,K29,M29,O29,Q29,S29,U29,W29,Y29),2)</f>
        <v>0</v>
      </c>
      <c r="AB29" s="10"/>
      <c r="AC29" s="10"/>
    </row>
    <row r="30" spans="1:29" x14ac:dyDescent="0.25">
      <c r="A30" s="7" t="s">
        <v>36</v>
      </c>
      <c r="B30" s="7" t="s">
        <v>37</v>
      </c>
      <c r="C30" s="7" t="s">
        <v>38</v>
      </c>
      <c r="D30" s="16">
        <v>3202</v>
      </c>
      <c r="E30" s="7" t="s">
        <v>48</v>
      </c>
      <c r="F30" s="9">
        <v>7</v>
      </c>
      <c r="G30" s="10">
        <v>7</v>
      </c>
      <c r="H30" s="9"/>
      <c r="I30" s="10"/>
      <c r="J30" s="9"/>
      <c r="K30" s="10"/>
      <c r="L30" s="9"/>
      <c r="M30" s="10"/>
      <c r="N30" s="9"/>
      <c r="O30" s="10"/>
      <c r="P30" s="9"/>
      <c r="Q30" s="10"/>
      <c r="R30" s="9"/>
      <c r="S30" s="10"/>
      <c r="T30" s="9"/>
      <c r="U30" s="10"/>
      <c r="V30" s="9"/>
      <c r="W30" s="10"/>
      <c r="X30" s="9"/>
      <c r="Y30" s="10"/>
      <c r="Z30" s="23">
        <f>ROUND(AVERAGE(F30,H30,J30,L30,N30,P30,R30,T30,V30,X30),2)</f>
        <v>7</v>
      </c>
      <c r="AA30" s="23">
        <f>ROUND(AVERAGE(G30,I30,K30,M30,O30,Q30,S30,U30,W30,Y30),2)</f>
        <v>7</v>
      </c>
      <c r="AB30" s="10"/>
      <c r="AC30" s="10"/>
    </row>
    <row r="31" spans="1:29" x14ac:dyDescent="0.25">
      <c r="A31" s="7" t="s">
        <v>36</v>
      </c>
      <c r="B31" s="7" t="s">
        <v>37</v>
      </c>
      <c r="C31" s="7" t="s">
        <v>38</v>
      </c>
      <c r="D31" s="16">
        <v>2067</v>
      </c>
      <c r="E31" s="7" t="s">
        <v>49</v>
      </c>
      <c r="F31" s="9">
        <v>10</v>
      </c>
      <c r="G31" s="10">
        <v>9.51</v>
      </c>
      <c r="H31" s="9"/>
      <c r="I31" s="10"/>
      <c r="J31" s="9"/>
      <c r="K31" s="10"/>
      <c r="L31" s="9"/>
      <c r="M31" s="10"/>
      <c r="N31" s="9"/>
      <c r="O31" s="10"/>
      <c r="P31" s="9"/>
      <c r="Q31" s="10"/>
      <c r="R31" s="9"/>
      <c r="S31" s="10"/>
      <c r="T31" s="9"/>
      <c r="U31" s="10"/>
      <c r="V31" s="9"/>
      <c r="W31" s="10"/>
      <c r="X31" s="9"/>
      <c r="Y31" s="10"/>
      <c r="Z31" s="23">
        <f>ROUND(AVERAGE(F31,H31,J31,L31,N31,P31,R31,T31,V31,X31),2)</f>
        <v>10</v>
      </c>
      <c r="AA31" s="23">
        <f>ROUND(AVERAGE(G31,I31,K31,M31,O31,Q31,S31,U31,W31,Y31),2)</f>
        <v>9.51</v>
      </c>
      <c r="AB31" s="10"/>
      <c r="AC31" s="10"/>
    </row>
    <row r="32" spans="1:29" x14ac:dyDescent="0.25">
      <c r="A32" s="7" t="s">
        <v>36</v>
      </c>
      <c r="B32" s="7" t="s">
        <v>37</v>
      </c>
      <c r="C32" s="7" t="s">
        <v>38</v>
      </c>
      <c r="D32" s="16">
        <v>2175</v>
      </c>
      <c r="E32" s="7" t="s">
        <v>50</v>
      </c>
      <c r="F32" s="9">
        <v>10</v>
      </c>
      <c r="G32" s="10">
        <v>10</v>
      </c>
      <c r="H32" s="9"/>
      <c r="I32" s="10"/>
      <c r="J32" s="9"/>
      <c r="K32" s="10"/>
      <c r="L32" s="9"/>
      <c r="M32" s="10"/>
      <c r="N32" s="9"/>
      <c r="O32" s="10"/>
      <c r="P32" s="9"/>
      <c r="Q32" s="10"/>
      <c r="R32" s="9"/>
      <c r="S32" s="10"/>
      <c r="T32" s="9"/>
      <c r="U32" s="10"/>
      <c r="V32" s="9"/>
      <c r="W32" s="10"/>
      <c r="X32" s="9"/>
      <c r="Y32" s="10"/>
      <c r="Z32" s="23">
        <f>ROUND(AVERAGE(F32,H32,J32,L32,N32,P32,R32,T32,V32,X32),2)</f>
        <v>10</v>
      </c>
      <c r="AA32" s="23">
        <f>ROUND(AVERAGE(G32,I32,K32,M32,O32,Q32,S32,U32,W32,Y32),2)</f>
        <v>10</v>
      </c>
      <c r="AB32" s="10"/>
      <c r="AC32" s="10"/>
    </row>
    <row r="33" spans="1:29" x14ac:dyDescent="0.25">
      <c r="A33" s="7" t="s">
        <v>36</v>
      </c>
      <c r="B33" s="7" t="s">
        <v>37</v>
      </c>
      <c r="C33" s="7" t="s">
        <v>38</v>
      </c>
      <c r="D33" s="16">
        <v>2387</v>
      </c>
      <c r="E33" s="7" t="s">
        <v>51</v>
      </c>
      <c r="F33" s="9">
        <v>10</v>
      </c>
      <c r="G33" s="10">
        <v>10</v>
      </c>
      <c r="H33" s="9"/>
      <c r="I33" s="10"/>
      <c r="J33" s="9"/>
      <c r="K33" s="10"/>
      <c r="L33" s="9"/>
      <c r="M33" s="10"/>
      <c r="N33" s="9"/>
      <c r="O33" s="10"/>
      <c r="P33" s="9"/>
      <c r="Q33" s="10"/>
      <c r="R33" s="9"/>
      <c r="S33" s="10"/>
      <c r="T33" s="9"/>
      <c r="U33" s="10"/>
      <c r="V33" s="9"/>
      <c r="W33" s="10"/>
      <c r="X33" s="9"/>
      <c r="Y33" s="10"/>
      <c r="Z33" s="23">
        <f>ROUND(AVERAGE(F33,H33,J33,L33,N33,P33,R33,T33,V33,X33),2)</f>
        <v>10</v>
      </c>
      <c r="AA33" s="23">
        <f>ROUND(AVERAGE(G33,I33,K33,M33,O33,Q33,S33,U33,W33,Y33),2)</f>
        <v>10</v>
      </c>
      <c r="AB33" s="10"/>
      <c r="AC33" s="10"/>
    </row>
    <row r="34" spans="1:29" x14ac:dyDescent="0.25">
      <c r="A34" s="7" t="s">
        <v>36</v>
      </c>
      <c r="B34" s="7" t="s">
        <v>37</v>
      </c>
      <c r="C34" s="7" t="s">
        <v>38</v>
      </c>
      <c r="D34" s="16">
        <v>5125</v>
      </c>
      <c r="E34" s="7" t="s">
        <v>52</v>
      </c>
      <c r="F34" s="9">
        <v>11</v>
      </c>
      <c r="G34" s="10">
        <v>11</v>
      </c>
      <c r="H34" s="9"/>
      <c r="I34" s="10"/>
      <c r="J34" s="9"/>
      <c r="K34" s="10"/>
      <c r="L34" s="9"/>
      <c r="M34" s="10"/>
      <c r="N34" s="9"/>
      <c r="O34" s="10"/>
      <c r="P34" s="9"/>
      <c r="Q34" s="10"/>
      <c r="R34" s="9"/>
      <c r="S34" s="10"/>
      <c r="T34" s="9"/>
      <c r="U34" s="10"/>
      <c r="V34" s="9"/>
      <c r="W34" s="10"/>
      <c r="X34" s="9"/>
      <c r="Y34" s="10"/>
      <c r="Z34" s="23">
        <f>ROUND(AVERAGE(F34,H34,J34,L34,N34,P34,R34,T34,V34,X34),2)</f>
        <v>11</v>
      </c>
      <c r="AA34" s="23">
        <f>ROUND(AVERAGE(G34,I34,K34,M34,O34,Q34,S34,U34,W34,Y34),2)</f>
        <v>11</v>
      </c>
      <c r="AB34" s="10"/>
      <c r="AC34" s="10"/>
    </row>
    <row r="35" spans="1:29" x14ac:dyDescent="0.25">
      <c r="A35" s="7" t="s">
        <v>15</v>
      </c>
      <c r="B35" s="7" t="s">
        <v>53</v>
      </c>
      <c r="C35" s="7" t="s">
        <v>54</v>
      </c>
      <c r="D35" s="16">
        <v>3649</v>
      </c>
      <c r="E35" s="7" t="s">
        <v>55</v>
      </c>
      <c r="F35" s="9">
        <v>40</v>
      </c>
      <c r="G35" s="10">
        <v>40</v>
      </c>
      <c r="H35" s="9"/>
      <c r="I35" s="10"/>
      <c r="J35" s="9"/>
      <c r="K35" s="10"/>
      <c r="L35" s="9"/>
      <c r="M35" s="10"/>
      <c r="N35" s="9"/>
      <c r="O35" s="10"/>
      <c r="P35" s="9"/>
      <c r="Q35" s="10"/>
      <c r="R35" s="9"/>
      <c r="S35" s="10"/>
      <c r="T35" s="9"/>
      <c r="U35" s="10"/>
      <c r="V35" s="9"/>
      <c r="W35" s="10"/>
      <c r="X35" s="9"/>
      <c r="Y35" s="10"/>
      <c r="Z35" s="23">
        <f>ROUND(AVERAGE(F35,H35,J35,L35,N35,P35,R35,T35,V35,X35),2)</f>
        <v>40</v>
      </c>
      <c r="AA35" s="23">
        <f>ROUND(AVERAGE(G35,I35,K35,M35,O35,Q35,S35,U35,W35,Y35),2)</f>
        <v>40</v>
      </c>
      <c r="AB35" s="10"/>
      <c r="AC35" s="10"/>
    </row>
    <row r="36" spans="1:29" x14ac:dyDescent="0.25">
      <c r="A36" s="7" t="s">
        <v>15</v>
      </c>
      <c r="B36" s="7" t="s">
        <v>53</v>
      </c>
      <c r="C36" s="7" t="s">
        <v>54</v>
      </c>
      <c r="D36" s="16">
        <v>4102</v>
      </c>
      <c r="E36" s="7" t="s">
        <v>56</v>
      </c>
      <c r="F36" s="9">
        <v>40</v>
      </c>
      <c r="G36" s="10">
        <v>40</v>
      </c>
      <c r="H36" s="9"/>
      <c r="I36" s="10"/>
      <c r="J36" s="9"/>
      <c r="K36" s="10"/>
      <c r="L36" s="9"/>
      <c r="M36" s="10"/>
      <c r="N36" s="9"/>
      <c r="O36" s="10"/>
      <c r="P36" s="9"/>
      <c r="Q36" s="10"/>
      <c r="R36" s="9"/>
      <c r="S36" s="10"/>
      <c r="T36" s="9"/>
      <c r="U36" s="10"/>
      <c r="V36" s="9"/>
      <c r="W36" s="10"/>
      <c r="X36" s="9"/>
      <c r="Y36" s="10"/>
      <c r="Z36" s="23">
        <f>ROUND(AVERAGE(F36,H36,J36,L36,N36,P36,R36,T36,V36,X36),2)</f>
        <v>40</v>
      </c>
      <c r="AA36" s="23">
        <f>ROUND(AVERAGE(G36,I36,K36,M36,O36,Q36,S36,U36,W36,Y36),2)</f>
        <v>40</v>
      </c>
      <c r="AB36" s="10"/>
      <c r="AC36" s="10"/>
    </row>
    <row r="37" spans="1:29" x14ac:dyDescent="0.25">
      <c r="A37" s="7" t="s">
        <v>15</v>
      </c>
      <c r="B37" s="7" t="s">
        <v>53</v>
      </c>
      <c r="C37" s="7" t="s">
        <v>54</v>
      </c>
      <c r="D37" s="16">
        <v>5160</v>
      </c>
      <c r="E37" s="7" t="s">
        <v>57</v>
      </c>
      <c r="F37" s="9">
        <v>39</v>
      </c>
      <c r="G37" s="10">
        <v>39</v>
      </c>
      <c r="H37" s="9"/>
      <c r="I37" s="10"/>
      <c r="J37" s="9"/>
      <c r="K37" s="10"/>
      <c r="L37" s="9"/>
      <c r="M37" s="10"/>
      <c r="N37" s="9"/>
      <c r="O37" s="10"/>
      <c r="P37" s="9"/>
      <c r="Q37" s="10"/>
      <c r="R37" s="9"/>
      <c r="S37" s="10"/>
      <c r="T37" s="9"/>
      <c r="U37" s="10"/>
      <c r="V37" s="9"/>
      <c r="W37" s="10"/>
      <c r="X37" s="9"/>
      <c r="Y37" s="10"/>
      <c r="Z37" s="23">
        <f>ROUND(AVERAGE(F37,H37,J37,L37,N37,P37,R37,T37,V37,X37),2)</f>
        <v>39</v>
      </c>
      <c r="AA37" s="23">
        <f>ROUND(AVERAGE(G37,I37,K37,M37,O37,Q37,S37,U37,W37,Y37),2)</f>
        <v>39</v>
      </c>
      <c r="AB37" s="10"/>
      <c r="AC37" s="10"/>
    </row>
    <row r="38" spans="1:29" x14ac:dyDescent="0.25">
      <c r="A38" s="7" t="s">
        <v>36</v>
      </c>
      <c r="B38" s="7" t="s">
        <v>58</v>
      </c>
      <c r="C38" s="7" t="s">
        <v>59</v>
      </c>
      <c r="D38" s="16">
        <v>4476</v>
      </c>
      <c r="E38" s="7" t="s">
        <v>60</v>
      </c>
      <c r="F38" s="9">
        <v>38</v>
      </c>
      <c r="G38" s="10">
        <v>38</v>
      </c>
      <c r="H38" s="9"/>
      <c r="I38" s="10"/>
      <c r="J38" s="9"/>
      <c r="K38" s="10"/>
      <c r="L38" s="9"/>
      <c r="M38" s="10"/>
      <c r="N38" s="9"/>
      <c r="O38" s="10"/>
      <c r="P38" s="9"/>
      <c r="Q38" s="10"/>
      <c r="R38" s="9"/>
      <c r="S38" s="10"/>
      <c r="T38" s="9"/>
      <c r="U38" s="10"/>
      <c r="V38" s="9"/>
      <c r="W38" s="10"/>
      <c r="X38" s="9"/>
      <c r="Y38" s="10"/>
      <c r="Z38" s="23">
        <f>ROUND(AVERAGE(F38,H38,J38,L38,N38,P38,R38,T38,V38,X38),2)</f>
        <v>38</v>
      </c>
      <c r="AA38" s="23">
        <f>ROUND(AVERAGE(G38,I38,K38,M38,O38,Q38,S38,U38,W38,Y38),2)</f>
        <v>38</v>
      </c>
      <c r="AB38" s="10"/>
      <c r="AC38" s="10"/>
    </row>
    <row r="39" spans="1:29" x14ac:dyDescent="0.25">
      <c r="A39" s="38" t="s">
        <v>36</v>
      </c>
      <c r="B39" s="38" t="s">
        <v>58</v>
      </c>
      <c r="C39" s="38" t="s">
        <v>59</v>
      </c>
      <c r="D39" s="39">
        <v>4459</v>
      </c>
      <c r="E39" s="20" t="s">
        <v>738</v>
      </c>
      <c r="F39" s="9">
        <v>7</v>
      </c>
      <c r="G39" s="10">
        <v>7</v>
      </c>
      <c r="H39" s="9"/>
      <c r="I39" s="10"/>
      <c r="J39" s="9"/>
      <c r="K39" s="10"/>
      <c r="L39" s="9"/>
      <c r="M39" s="10"/>
      <c r="N39" s="9"/>
      <c r="O39" s="10"/>
      <c r="P39" s="9"/>
      <c r="Q39" s="10"/>
      <c r="R39" s="9"/>
      <c r="S39" s="10"/>
      <c r="T39" s="9"/>
      <c r="U39" s="10"/>
      <c r="V39" s="9"/>
      <c r="W39" s="10"/>
      <c r="X39" s="9"/>
      <c r="Y39" s="10"/>
      <c r="Z39" s="23">
        <f>ROUND(AVERAGE(F39,H39,J39,L39,N39,P39,R39,T39,V39,X39),2)</f>
        <v>7</v>
      </c>
      <c r="AA39" s="23">
        <f>ROUND(AVERAGE(G39,I39,K39,M39,O39,Q39,S39,U39,W39,Y39),2)</f>
        <v>7</v>
      </c>
      <c r="AB39" s="10"/>
      <c r="AC39" s="10"/>
    </row>
    <row r="40" spans="1:29" x14ac:dyDescent="0.25">
      <c r="A40" s="7" t="s">
        <v>61</v>
      </c>
      <c r="B40" s="7" t="s">
        <v>62</v>
      </c>
      <c r="C40" s="7" t="s">
        <v>63</v>
      </c>
      <c r="D40" s="16">
        <v>2516</v>
      </c>
      <c r="E40" s="7" t="s">
        <v>64</v>
      </c>
      <c r="F40" s="9">
        <v>0</v>
      </c>
      <c r="G40" s="10">
        <v>0</v>
      </c>
      <c r="H40" s="9"/>
      <c r="I40" s="10"/>
      <c r="J40" s="9"/>
      <c r="K40" s="10"/>
      <c r="L40" s="9"/>
      <c r="M40" s="10"/>
      <c r="N40" s="9"/>
      <c r="O40" s="10"/>
      <c r="P40" s="9"/>
      <c r="Q40" s="10"/>
      <c r="R40" s="9"/>
      <c r="S40" s="10"/>
      <c r="T40" s="9"/>
      <c r="U40" s="10"/>
      <c r="V40" s="9"/>
      <c r="W40" s="10"/>
      <c r="X40" s="9"/>
      <c r="Y40" s="10"/>
      <c r="Z40" s="23">
        <f>ROUND(AVERAGE(F40,H40,J40,L40,N40,P40,R40,T40,V40,X40),2)</f>
        <v>0</v>
      </c>
      <c r="AA40" s="23">
        <f>ROUND(AVERAGE(G40,I40,K40,M40,O40,Q40,S40,U40,W40,Y40),2)</f>
        <v>0</v>
      </c>
      <c r="AB40" s="10"/>
      <c r="AC40" s="10"/>
    </row>
    <row r="41" spans="1:29" x14ac:dyDescent="0.25">
      <c r="A41" s="7" t="s">
        <v>65</v>
      </c>
      <c r="B41" s="7" t="s">
        <v>66</v>
      </c>
      <c r="C41" s="7" t="s">
        <v>67</v>
      </c>
      <c r="D41" s="16">
        <v>3293</v>
      </c>
      <c r="E41" s="7" t="s">
        <v>68</v>
      </c>
      <c r="F41" s="9">
        <v>45</v>
      </c>
      <c r="G41" s="10">
        <v>45</v>
      </c>
      <c r="H41" s="9"/>
      <c r="I41" s="10"/>
      <c r="J41" s="9"/>
      <c r="K41" s="10"/>
      <c r="L41" s="9"/>
      <c r="M41" s="10"/>
      <c r="N41" s="9"/>
      <c r="O41" s="10"/>
      <c r="P41" s="9"/>
      <c r="Q41" s="10"/>
      <c r="R41" s="9"/>
      <c r="S41" s="10"/>
      <c r="T41" s="9"/>
      <c r="U41" s="10"/>
      <c r="V41" s="9"/>
      <c r="W41" s="10"/>
      <c r="X41" s="9"/>
      <c r="Y41" s="10"/>
      <c r="Z41" s="23">
        <f>ROUND(AVERAGE(F41,H41,J41,L41,N41,P41,R41,T41,V41,X41),2)</f>
        <v>45</v>
      </c>
      <c r="AA41" s="23">
        <f>ROUND(AVERAGE(G41,I41,K41,M41,O41,Q41,S41,U41,W41,Y41),2)</f>
        <v>45</v>
      </c>
      <c r="AB41" s="10"/>
      <c r="AC41" s="10"/>
    </row>
    <row r="42" spans="1:29" x14ac:dyDescent="0.25">
      <c r="A42" s="7" t="s">
        <v>65</v>
      </c>
      <c r="B42" s="7" t="s">
        <v>69</v>
      </c>
      <c r="C42" s="7" t="s">
        <v>70</v>
      </c>
      <c r="D42" s="16">
        <v>2562</v>
      </c>
      <c r="E42" s="7" t="s">
        <v>71</v>
      </c>
      <c r="F42" s="9">
        <v>30</v>
      </c>
      <c r="G42" s="10">
        <v>30</v>
      </c>
      <c r="H42" s="9"/>
      <c r="I42" s="10"/>
      <c r="J42" s="9"/>
      <c r="K42" s="10"/>
      <c r="L42" s="9"/>
      <c r="M42" s="10"/>
      <c r="N42" s="9"/>
      <c r="O42" s="10"/>
      <c r="P42" s="9"/>
      <c r="Q42" s="10"/>
      <c r="R42" s="9"/>
      <c r="S42" s="10"/>
      <c r="T42" s="9"/>
      <c r="U42" s="10"/>
      <c r="V42" s="9"/>
      <c r="W42" s="10"/>
      <c r="X42" s="9"/>
      <c r="Y42" s="10"/>
      <c r="Z42" s="23">
        <f>ROUND(AVERAGE(F42,H42,J42,L42,N42,P42,R42,T42,V42,X42),2)</f>
        <v>30</v>
      </c>
      <c r="AA42" s="23">
        <f>ROUND(AVERAGE(G42,I42,K42,M42,O42,Q42,S42,U42,W42,Y42),2)</f>
        <v>30</v>
      </c>
      <c r="AB42" s="10"/>
      <c r="AC42" s="10"/>
    </row>
    <row r="43" spans="1:29" x14ac:dyDescent="0.25">
      <c r="A43" s="7" t="s">
        <v>72</v>
      </c>
      <c r="B43" s="7" t="s">
        <v>73</v>
      </c>
      <c r="C43" s="7" t="s">
        <v>74</v>
      </c>
      <c r="D43" s="16">
        <v>2836</v>
      </c>
      <c r="E43" s="7" t="s">
        <v>75</v>
      </c>
      <c r="F43" s="9">
        <v>4</v>
      </c>
      <c r="G43" s="10">
        <v>4</v>
      </c>
      <c r="H43" s="9"/>
      <c r="I43" s="10"/>
      <c r="J43" s="9"/>
      <c r="K43" s="10"/>
      <c r="L43" s="9"/>
      <c r="M43" s="10"/>
      <c r="N43" s="9"/>
      <c r="O43" s="10"/>
      <c r="P43" s="9"/>
      <c r="Q43" s="10"/>
      <c r="R43" s="9"/>
      <c r="S43" s="10"/>
      <c r="T43" s="9"/>
      <c r="U43" s="10"/>
      <c r="V43" s="9"/>
      <c r="W43" s="10"/>
      <c r="X43" s="9"/>
      <c r="Y43" s="10"/>
      <c r="Z43" s="23">
        <f>ROUND(AVERAGE(F43,H43,J43,L43,N43,P43,R43,T43,V43,X43),2)</f>
        <v>4</v>
      </c>
      <c r="AA43" s="23">
        <f>ROUND(AVERAGE(G43,I43,K43,M43,O43,Q43,S43,U43,W43,Y43),2)</f>
        <v>4</v>
      </c>
      <c r="AB43" s="10"/>
      <c r="AC43" s="10"/>
    </row>
    <row r="44" spans="1:29" x14ac:dyDescent="0.25">
      <c r="A44" s="18" t="s">
        <v>36</v>
      </c>
      <c r="B44" s="18" t="s">
        <v>76</v>
      </c>
      <c r="C44" s="18" t="s">
        <v>77</v>
      </c>
      <c r="D44" s="19">
        <v>5768</v>
      </c>
      <c r="E44" s="18" t="s">
        <v>724</v>
      </c>
      <c r="F44" s="9">
        <v>0</v>
      </c>
      <c r="G44" s="10">
        <v>0</v>
      </c>
      <c r="H44" s="9"/>
      <c r="I44" s="10"/>
      <c r="J44" s="9"/>
      <c r="K44" s="10"/>
      <c r="L44" s="9"/>
      <c r="M44" s="10"/>
      <c r="N44" s="9"/>
      <c r="O44" s="10"/>
      <c r="P44" s="9"/>
      <c r="Q44" s="10"/>
      <c r="R44" s="9"/>
      <c r="S44" s="10"/>
      <c r="T44" s="9"/>
      <c r="U44" s="10"/>
      <c r="V44" s="9"/>
      <c r="W44" s="10"/>
      <c r="X44" s="9"/>
      <c r="Y44" s="10"/>
      <c r="Z44" s="23">
        <f>ROUND(AVERAGE(F44,H44,J44,L44,N44,P44,R44,T44,V44,X44),2)</f>
        <v>0</v>
      </c>
      <c r="AA44" s="23">
        <f>ROUND(AVERAGE(G44,I44,K44,M44,O44,Q44,S44,U44,W44,Y44),2)</f>
        <v>0</v>
      </c>
      <c r="AB44" s="10"/>
      <c r="AC44" s="10"/>
    </row>
    <row r="45" spans="1:29" x14ac:dyDescent="0.25">
      <c r="A45" s="7" t="s">
        <v>26</v>
      </c>
      <c r="B45" s="7" t="s">
        <v>78</v>
      </c>
      <c r="C45" s="7" t="s">
        <v>79</v>
      </c>
      <c r="D45" s="16">
        <v>5158</v>
      </c>
      <c r="E45" s="7" t="s">
        <v>80</v>
      </c>
      <c r="F45" s="9">
        <v>18</v>
      </c>
      <c r="G45" s="10">
        <v>18</v>
      </c>
      <c r="H45" s="9"/>
      <c r="I45" s="10"/>
      <c r="J45" s="9"/>
      <c r="K45" s="10"/>
      <c r="L45" s="9"/>
      <c r="M45" s="10"/>
      <c r="N45" s="9"/>
      <c r="O45" s="10"/>
      <c r="P45" s="9"/>
      <c r="Q45" s="10"/>
      <c r="R45" s="9"/>
      <c r="S45" s="10"/>
      <c r="T45" s="9"/>
      <c r="U45" s="10"/>
      <c r="V45" s="9"/>
      <c r="W45" s="10"/>
      <c r="X45" s="9"/>
      <c r="Y45" s="10"/>
      <c r="Z45" s="23">
        <f>ROUND(AVERAGE(F45,H45,J45,L45,N45,P45,R45,T45,V45,X45),2)</f>
        <v>18</v>
      </c>
      <c r="AA45" s="23">
        <f>ROUND(AVERAGE(G45,I45,K45,M45,O45,Q45,S45,U45,W45,Y45),2)</f>
        <v>18</v>
      </c>
      <c r="AB45" s="10"/>
      <c r="AC45" s="10"/>
    </row>
    <row r="46" spans="1:29" x14ac:dyDescent="0.25">
      <c r="A46" s="7" t="s">
        <v>65</v>
      </c>
      <c r="B46" s="7" t="s">
        <v>81</v>
      </c>
      <c r="C46" s="7" t="s">
        <v>82</v>
      </c>
      <c r="D46" s="16">
        <v>2760</v>
      </c>
      <c r="E46" s="7" t="s">
        <v>83</v>
      </c>
      <c r="F46" s="9">
        <v>17</v>
      </c>
      <c r="G46" s="10">
        <v>17</v>
      </c>
      <c r="H46" s="9"/>
      <c r="I46" s="10"/>
      <c r="J46" s="9"/>
      <c r="K46" s="10"/>
      <c r="L46" s="9"/>
      <c r="M46" s="10"/>
      <c r="N46" s="9"/>
      <c r="O46" s="10"/>
      <c r="P46" s="9"/>
      <c r="Q46" s="10"/>
      <c r="R46" s="9"/>
      <c r="S46" s="10"/>
      <c r="T46" s="9"/>
      <c r="U46" s="10"/>
      <c r="V46" s="9"/>
      <c r="W46" s="10"/>
      <c r="X46" s="9"/>
      <c r="Y46" s="10"/>
      <c r="Z46" s="23">
        <f>ROUND(AVERAGE(F46,H46,J46,L46,N46,P46,R46,T46,V46,X46),2)</f>
        <v>17</v>
      </c>
      <c r="AA46" s="23">
        <f>ROUND(AVERAGE(G46,I46,K46,M46,O46,Q46,S46,U46,W46,Y46),2)</f>
        <v>17</v>
      </c>
      <c r="AB46" s="10"/>
      <c r="AC46" s="10"/>
    </row>
    <row r="47" spans="1:29" x14ac:dyDescent="0.25">
      <c r="A47" s="7" t="s">
        <v>72</v>
      </c>
      <c r="B47" s="7" t="s">
        <v>690</v>
      </c>
      <c r="C47" s="7" t="s">
        <v>707</v>
      </c>
      <c r="D47" s="16">
        <v>4341</v>
      </c>
      <c r="E47" s="7" t="s">
        <v>698</v>
      </c>
      <c r="F47" s="9">
        <v>0</v>
      </c>
      <c r="G47" s="10">
        <v>0</v>
      </c>
      <c r="H47" s="9"/>
      <c r="I47" s="10"/>
      <c r="J47" s="9"/>
      <c r="K47" s="10"/>
      <c r="L47" s="9"/>
      <c r="M47" s="10"/>
      <c r="N47" s="9"/>
      <c r="O47" s="10"/>
      <c r="P47" s="9"/>
      <c r="Q47" s="10"/>
      <c r="R47" s="9"/>
      <c r="S47" s="10"/>
      <c r="T47" s="9"/>
      <c r="U47" s="10"/>
      <c r="V47" s="9"/>
      <c r="W47" s="10"/>
      <c r="X47" s="9"/>
      <c r="Y47" s="10"/>
      <c r="Z47" s="23">
        <f>ROUND(AVERAGE(F47,H47,J47,L47,N47,P47,R47,T47,V47,X47),2)</f>
        <v>0</v>
      </c>
      <c r="AA47" s="23">
        <f>ROUND(AVERAGE(G47,I47,K47,M47,O47,Q47,S47,U47,W47,Y47),2)</f>
        <v>0</v>
      </c>
      <c r="AB47" s="10"/>
      <c r="AC47" s="10"/>
    </row>
    <row r="48" spans="1:29" x14ac:dyDescent="0.25">
      <c r="A48" s="7" t="s">
        <v>72</v>
      </c>
      <c r="B48" s="7" t="s">
        <v>690</v>
      </c>
      <c r="C48" s="7" t="s">
        <v>707</v>
      </c>
      <c r="D48" s="16">
        <v>4015</v>
      </c>
      <c r="E48" s="7" t="s">
        <v>696</v>
      </c>
      <c r="F48" s="9">
        <v>0</v>
      </c>
      <c r="G48" s="10">
        <v>0</v>
      </c>
      <c r="H48" s="9"/>
      <c r="I48" s="10"/>
      <c r="J48" s="9"/>
      <c r="K48" s="10"/>
      <c r="L48" s="9"/>
      <c r="M48" s="10"/>
      <c r="N48" s="9"/>
      <c r="O48" s="10"/>
      <c r="P48" s="9"/>
      <c r="Q48" s="10"/>
      <c r="R48" s="9"/>
      <c r="S48" s="10"/>
      <c r="T48" s="9"/>
      <c r="U48" s="10"/>
      <c r="V48" s="9"/>
      <c r="W48" s="10"/>
      <c r="X48" s="9"/>
      <c r="Y48" s="10"/>
      <c r="Z48" s="23">
        <f>ROUND(AVERAGE(F48,H48,J48,L48,N48,P48,R48,T48,V48,X48),2)</f>
        <v>0</v>
      </c>
      <c r="AA48" s="23">
        <f>ROUND(AVERAGE(G48,I48,K48,M48,O48,Q48,S48,U48,W48,Y48),2)</f>
        <v>0</v>
      </c>
      <c r="AB48" s="10"/>
      <c r="AC48" s="10"/>
    </row>
    <row r="49" spans="1:29" x14ac:dyDescent="0.25">
      <c r="A49" s="7" t="s">
        <v>72</v>
      </c>
      <c r="B49" s="7" t="s">
        <v>690</v>
      </c>
      <c r="C49" s="7" t="s">
        <v>707</v>
      </c>
      <c r="D49" s="16">
        <v>4372</v>
      </c>
      <c r="E49" s="7" t="s">
        <v>699</v>
      </c>
      <c r="F49" s="9">
        <v>0</v>
      </c>
      <c r="G49" s="10">
        <v>0</v>
      </c>
      <c r="H49" s="9"/>
      <c r="I49" s="10"/>
      <c r="J49" s="9"/>
      <c r="K49" s="10"/>
      <c r="L49" s="9"/>
      <c r="M49" s="10"/>
      <c r="N49" s="9"/>
      <c r="O49" s="10"/>
      <c r="P49" s="9"/>
      <c r="Q49" s="10"/>
      <c r="R49" s="9"/>
      <c r="S49" s="10"/>
      <c r="T49" s="9"/>
      <c r="U49" s="10"/>
      <c r="V49" s="9"/>
      <c r="W49" s="10"/>
      <c r="X49" s="9"/>
      <c r="Y49" s="10"/>
      <c r="Z49" s="23">
        <f>ROUND(AVERAGE(F49,H49,J49,L49,N49,P49,R49,T49,V49,X49),2)</f>
        <v>0</v>
      </c>
      <c r="AA49" s="23">
        <f>ROUND(AVERAGE(G49,I49,K49,M49,O49,Q49,S49,U49,W49,Y49),2)</f>
        <v>0</v>
      </c>
      <c r="AB49" s="10"/>
      <c r="AC49" s="10"/>
    </row>
    <row r="50" spans="1:29" x14ac:dyDescent="0.25">
      <c r="A50" s="7" t="s">
        <v>72</v>
      </c>
      <c r="B50" s="7" t="s">
        <v>690</v>
      </c>
      <c r="C50" s="7" t="s">
        <v>707</v>
      </c>
      <c r="D50" s="16">
        <v>4101</v>
      </c>
      <c r="E50" s="7" t="s">
        <v>697</v>
      </c>
      <c r="F50" s="9">
        <v>0</v>
      </c>
      <c r="G50" s="10">
        <v>0</v>
      </c>
      <c r="H50" s="9"/>
      <c r="I50" s="10"/>
      <c r="J50" s="9"/>
      <c r="K50" s="10"/>
      <c r="L50" s="9"/>
      <c r="M50" s="10"/>
      <c r="N50" s="9"/>
      <c r="O50" s="10"/>
      <c r="P50" s="9"/>
      <c r="Q50" s="10"/>
      <c r="R50" s="9"/>
      <c r="S50" s="10"/>
      <c r="T50" s="9"/>
      <c r="U50" s="10"/>
      <c r="V50" s="9"/>
      <c r="W50" s="10"/>
      <c r="X50" s="9"/>
      <c r="Y50" s="10"/>
      <c r="Z50" s="23">
        <f>ROUND(AVERAGE(F50,H50,J50,L50,N50,P50,R50,T50,V50,X50),2)</f>
        <v>0</v>
      </c>
      <c r="AA50" s="23">
        <f>ROUND(AVERAGE(G50,I50,K50,M50,O50,Q50,S50,U50,W50,Y50),2)</f>
        <v>0</v>
      </c>
      <c r="AB50" s="10"/>
      <c r="AC50" s="10"/>
    </row>
    <row r="51" spans="1:29" x14ac:dyDescent="0.25">
      <c r="A51" s="7" t="s">
        <v>84</v>
      </c>
      <c r="B51" s="7" t="s">
        <v>85</v>
      </c>
      <c r="C51" s="7" t="s">
        <v>86</v>
      </c>
      <c r="D51" s="16">
        <v>2664</v>
      </c>
      <c r="E51" s="7" t="s">
        <v>87</v>
      </c>
      <c r="F51" s="9">
        <v>13</v>
      </c>
      <c r="G51" s="10">
        <v>13</v>
      </c>
      <c r="H51" s="9"/>
      <c r="I51" s="10"/>
      <c r="J51" s="9"/>
      <c r="K51" s="10"/>
      <c r="L51" s="9"/>
      <c r="M51" s="10"/>
      <c r="N51" s="9"/>
      <c r="O51" s="10"/>
      <c r="P51" s="9"/>
      <c r="Q51" s="10"/>
      <c r="R51" s="9"/>
      <c r="S51" s="10"/>
      <c r="T51" s="9"/>
      <c r="U51" s="10"/>
      <c r="V51" s="9"/>
      <c r="W51" s="10"/>
      <c r="X51" s="9"/>
      <c r="Y51" s="10"/>
      <c r="Z51" s="23">
        <f>ROUND(AVERAGE(F51,H51,J51,L51,N51,P51,R51,T51,V51,X51),2)</f>
        <v>13</v>
      </c>
      <c r="AA51" s="23">
        <f>ROUND(AVERAGE(G51,I51,K51,M51,O51,Q51,S51,U51,W51,Y51),2)</f>
        <v>13</v>
      </c>
      <c r="AB51" s="10"/>
      <c r="AC51" s="10"/>
    </row>
    <row r="52" spans="1:29" x14ac:dyDescent="0.25">
      <c r="A52" s="7" t="s">
        <v>88</v>
      </c>
      <c r="B52" s="7" t="s">
        <v>89</v>
      </c>
      <c r="C52" s="7" t="s">
        <v>90</v>
      </c>
      <c r="D52" s="16">
        <v>5549</v>
      </c>
      <c r="E52" s="7" t="s">
        <v>91</v>
      </c>
      <c r="F52" s="9">
        <v>9</v>
      </c>
      <c r="G52" s="10">
        <v>9</v>
      </c>
      <c r="H52" s="9"/>
      <c r="I52" s="10"/>
      <c r="J52" s="9"/>
      <c r="K52" s="10"/>
      <c r="L52" s="9"/>
      <c r="M52" s="10"/>
      <c r="N52" s="9"/>
      <c r="O52" s="10"/>
      <c r="P52" s="9"/>
      <c r="Q52" s="10"/>
      <c r="R52" s="9"/>
      <c r="S52" s="10"/>
      <c r="T52" s="9"/>
      <c r="U52" s="10"/>
      <c r="V52" s="9"/>
      <c r="W52" s="10"/>
      <c r="X52" s="9"/>
      <c r="Y52" s="10"/>
      <c r="Z52" s="23">
        <f>ROUND(AVERAGE(F52,H52,J52,L52,N52,P52,R52,T52,V52,X52),2)</f>
        <v>9</v>
      </c>
      <c r="AA52" s="23">
        <f>ROUND(AVERAGE(G52,I52,K52,M52,O52,Q52,S52,U52,W52,Y52),2)</f>
        <v>9</v>
      </c>
      <c r="AB52" s="10"/>
      <c r="AC52" s="10"/>
    </row>
    <row r="53" spans="1:29" x14ac:dyDescent="0.25">
      <c r="A53" s="7" t="s">
        <v>72</v>
      </c>
      <c r="B53" s="7" t="s">
        <v>92</v>
      </c>
      <c r="C53" s="7" t="s">
        <v>93</v>
      </c>
      <c r="D53" s="16">
        <v>4552</v>
      </c>
      <c r="E53" s="7" t="s">
        <v>94</v>
      </c>
      <c r="F53" s="9">
        <v>31</v>
      </c>
      <c r="G53" s="10">
        <v>31</v>
      </c>
      <c r="H53" s="9"/>
      <c r="I53" s="10"/>
      <c r="J53" s="9"/>
      <c r="K53" s="10"/>
      <c r="L53" s="9"/>
      <c r="M53" s="10"/>
      <c r="N53" s="9"/>
      <c r="O53" s="10"/>
      <c r="P53" s="9"/>
      <c r="Q53" s="10"/>
      <c r="R53" s="9"/>
      <c r="S53" s="10"/>
      <c r="T53" s="9"/>
      <c r="U53" s="10"/>
      <c r="V53" s="9"/>
      <c r="W53" s="10"/>
      <c r="X53" s="9"/>
      <c r="Y53" s="10"/>
      <c r="Z53" s="23">
        <f>ROUND(AVERAGE(F53,H53,J53,L53,N53,P53,R53,T53,V53,X53),2)</f>
        <v>31</v>
      </c>
      <c r="AA53" s="23">
        <f>ROUND(AVERAGE(G53,I53,K53,M53,O53,Q53,S53,U53,W53,Y53),2)</f>
        <v>31</v>
      </c>
      <c r="AB53" s="10"/>
      <c r="AC53" s="10"/>
    </row>
    <row r="54" spans="1:29" x14ac:dyDescent="0.25">
      <c r="A54" s="7" t="s">
        <v>11</v>
      </c>
      <c r="B54" s="13" t="s">
        <v>95</v>
      </c>
      <c r="C54" s="13" t="s">
        <v>96</v>
      </c>
      <c r="D54" s="17">
        <v>2962</v>
      </c>
      <c r="E54" s="7" t="s">
        <v>714</v>
      </c>
      <c r="F54" s="9">
        <v>18</v>
      </c>
      <c r="G54" s="10">
        <v>18</v>
      </c>
      <c r="H54" s="9"/>
      <c r="I54" s="10"/>
      <c r="J54" s="9"/>
      <c r="K54" s="10"/>
      <c r="L54" s="9"/>
      <c r="M54" s="10"/>
      <c r="N54" s="9"/>
      <c r="O54" s="10"/>
      <c r="P54" s="9"/>
      <c r="Q54" s="10"/>
      <c r="R54" s="9"/>
      <c r="S54" s="10"/>
      <c r="T54" s="9"/>
      <c r="U54" s="10"/>
      <c r="V54" s="9"/>
      <c r="W54" s="10"/>
      <c r="X54" s="9"/>
      <c r="Y54" s="10"/>
      <c r="Z54" s="23">
        <f>ROUND(AVERAGE(F54,H54,J54,L54,N54,P54,R54,T54,V54,X54),2)</f>
        <v>18</v>
      </c>
      <c r="AA54" s="23">
        <f>ROUND(AVERAGE(G54,I54,K54,M54,O54,Q54,S54,U54,W54,Y54),2)</f>
        <v>18</v>
      </c>
      <c r="AB54" s="10"/>
      <c r="AC54" s="10"/>
    </row>
    <row r="55" spans="1:29" x14ac:dyDescent="0.25">
      <c r="A55" s="7" t="s">
        <v>11</v>
      </c>
      <c r="B55" s="7" t="s">
        <v>95</v>
      </c>
      <c r="C55" s="7" t="s">
        <v>96</v>
      </c>
      <c r="D55" s="16">
        <v>3266</v>
      </c>
      <c r="E55" s="7" t="s">
        <v>97</v>
      </c>
      <c r="F55" s="9">
        <v>16</v>
      </c>
      <c r="G55" s="10">
        <v>16</v>
      </c>
      <c r="H55" s="9"/>
      <c r="I55" s="10"/>
      <c r="J55" s="9"/>
      <c r="K55" s="10"/>
      <c r="L55" s="9"/>
      <c r="M55" s="10"/>
      <c r="N55" s="9"/>
      <c r="O55" s="10"/>
      <c r="P55" s="9"/>
      <c r="Q55" s="10"/>
      <c r="R55" s="9"/>
      <c r="S55" s="10"/>
      <c r="T55" s="9"/>
      <c r="U55" s="10"/>
      <c r="V55" s="9"/>
      <c r="W55" s="10"/>
      <c r="X55" s="9"/>
      <c r="Y55" s="10"/>
      <c r="Z55" s="23">
        <f>ROUND(AVERAGE(F55,H55,J55,L55,N55,P55,R55,T55,V55,X55),2)</f>
        <v>16</v>
      </c>
      <c r="AA55" s="23">
        <f>ROUND(AVERAGE(G55,I55,K55,M55,O55,Q55,S55,U55,W55,Y55),2)</f>
        <v>16</v>
      </c>
      <c r="AB55" s="10"/>
      <c r="AC55" s="10"/>
    </row>
    <row r="56" spans="1:29" x14ac:dyDescent="0.25">
      <c r="A56" s="7" t="s">
        <v>11</v>
      </c>
      <c r="B56" s="7" t="s">
        <v>95</v>
      </c>
      <c r="C56" s="7" t="s">
        <v>96</v>
      </c>
      <c r="D56" s="16">
        <v>2823</v>
      </c>
      <c r="E56" s="7" t="s">
        <v>98</v>
      </c>
      <c r="F56" s="9">
        <v>18</v>
      </c>
      <c r="G56" s="10">
        <v>18</v>
      </c>
      <c r="H56" s="9"/>
      <c r="I56" s="10"/>
      <c r="J56" s="9"/>
      <c r="K56" s="10"/>
      <c r="L56" s="9"/>
      <c r="M56" s="10"/>
      <c r="N56" s="9"/>
      <c r="O56" s="10"/>
      <c r="P56" s="9"/>
      <c r="Q56" s="10"/>
      <c r="R56" s="9"/>
      <c r="S56" s="10"/>
      <c r="T56" s="9"/>
      <c r="U56" s="10"/>
      <c r="V56" s="9"/>
      <c r="W56" s="10"/>
      <c r="X56" s="9"/>
      <c r="Y56" s="10"/>
      <c r="Z56" s="23">
        <f>ROUND(AVERAGE(F56,H56,J56,L56,N56,P56,R56,T56,V56,X56),2)</f>
        <v>18</v>
      </c>
      <c r="AA56" s="23">
        <f>ROUND(AVERAGE(G56,I56,K56,M56,O56,Q56,S56,U56,W56,Y56),2)</f>
        <v>18</v>
      </c>
      <c r="AB56" s="10"/>
      <c r="AC56" s="10"/>
    </row>
    <row r="57" spans="1:29" x14ac:dyDescent="0.25">
      <c r="A57" s="7" t="s">
        <v>99</v>
      </c>
      <c r="B57" s="7" t="s">
        <v>100</v>
      </c>
      <c r="C57" s="7" t="s">
        <v>101</v>
      </c>
      <c r="D57" s="16">
        <v>2328</v>
      </c>
      <c r="E57" s="7" t="s">
        <v>102</v>
      </c>
      <c r="F57" s="9">
        <v>35</v>
      </c>
      <c r="G57" s="10">
        <v>35</v>
      </c>
      <c r="H57" s="9"/>
      <c r="I57" s="10"/>
      <c r="J57" s="9"/>
      <c r="K57" s="10"/>
      <c r="L57" s="9"/>
      <c r="M57" s="10"/>
      <c r="N57" s="9"/>
      <c r="O57" s="10"/>
      <c r="P57" s="9"/>
      <c r="Q57" s="10"/>
      <c r="R57" s="9"/>
      <c r="S57" s="10"/>
      <c r="T57" s="9"/>
      <c r="U57" s="10"/>
      <c r="V57" s="9"/>
      <c r="W57" s="10"/>
      <c r="X57" s="9"/>
      <c r="Y57" s="10"/>
      <c r="Z57" s="23">
        <f>ROUND(AVERAGE(F57,H57,J57,L57,N57,P57,R57,T57,V57,X57),2)</f>
        <v>35</v>
      </c>
      <c r="AA57" s="23">
        <f>ROUND(AVERAGE(G57,I57,K57,M57,O57,Q57,S57,U57,W57,Y57),2)</f>
        <v>35</v>
      </c>
      <c r="AB57" s="10"/>
      <c r="AC57" s="10"/>
    </row>
    <row r="58" spans="1:29" x14ac:dyDescent="0.25">
      <c r="A58" s="7" t="s">
        <v>84</v>
      </c>
      <c r="B58" s="7" t="s">
        <v>103</v>
      </c>
      <c r="C58" s="7" t="s">
        <v>104</v>
      </c>
      <c r="D58" s="16">
        <v>2894</v>
      </c>
      <c r="E58" s="7" t="s">
        <v>105</v>
      </c>
      <c r="F58" s="9">
        <v>19</v>
      </c>
      <c r="G58" s="10">
        <v>19</v>
      </c>
      <c r="H58" s="9"/>
      <c r="I58" s="10"/>
      <c r="J58" s="9"/>
      <c r="K58" s="10"/>
      <c r="L58" s="9"/>
      <c r="M58" s="10"/>
      <c r="N58" s="9"/>
      <c r="O58" s="10"/>
      <c r="P58" s="9"/>
      <c r="Q58" s="10"/>
      <c r="R58" s="9"/>
      <c r="S58" s="10"/>
      <c r="T58" s="9"/>
      <c r="U58" s="10"/>
      <c r="V58" s="9"/>
      <c r="W58" s="10"/>
      <c r="X58" s="9"/>
      <c r="Y58" s="10"/>
      <c r="Z58" s="23">
        <f>ROUND(AVERAGE(F58,H58,J58,L58,N58,P58,R58,T58,V58,X58),2)</f>
        <v>19</v>
      </c>
      <c r="AA58" s="23">
        <f>ROUND(AVERAGE(G58,I58,K58,M58,O58,Q58,S58,U58,W58,Y58),2)</f>
        <v>19</v>
      </c>
      <c r="AB58" s="10"/>
      <c r="AC58" s="10"/>
    </row>
    <row r="59" spans="1:29" x14ac:dyDescent="0.25">
      <c r="A59" s="7" t="s">
        <v>11</v>
      </c>
      <c r="B59" s="7" t="s">
        <v>106</v>
      </c>
      <c r="C59" s="7" t="s">
        <v>107</v>
      </c>
      <c r="D59" s="16">
        <v>2114</v>
      </c>
      <c r="E59" s="7" t="s">
        <v>108</v>
      </c>
      <c r="F59" s="9">
        <v>15</v>
      </c>
      <c r="G59" s="10">
        <v>15</v>
      </c>
      <c r="H59" s="9"/>
      <c r="I59" s="10"/>
      <c r="J59" s="9"/>
      <c r="K59" s="10"/>
      <c r="L59" s="9"/>
      <c r="M59" s="10"/>
      <c r="N59" s="9"/>
      <c r="O59" s="10"/>
      <c r="P59" s="9"/>
      <c r="Q59" s="10"/>
      <c r="R59" s="9"/>
      <c r="S59" s="10"/>
      <c r="T59" s="9"/>
      <c r="U59" s="10"/>
      <c r="V59" s="9"/>
      <c r="W59" s="10"/>
      <c r="X59" s="9"/>
      <c r="Y59" s="10"/>
      <c r="Z59" s="23">
        <f>ROUND(AVERAGE(F59,H59,J59,L59,N59,P59,R59,T59,V59,X59),2)</f>
        <v>15</v>
      </c>
      <c r="AA59" s="23">
        <f>ROUND(AVERAGE(G59,I59,K59,M59,O59,Q59,S59,U59,W59,Y59),2)</f>
        <v>15</v>
      </c>
      <c r="AB59" s="10"/>
      <c r="AC59" s="10"/>
    </row>
    <row r="60" spans="1:29" x14ac:dyDescent="0.25">
      <c r="A60" s="7" t="s">
        <v>84</v>
      </c>
      <c r="B60" s="7" t="s">
        <v>109</v>
      </c>
      <c r="C60" s="7" t="s">
        <v>110</v>
      </c>
      <c r="D60" s="16">
        <v>2588</v>
      </c>
      <c r="E60" s="7" t="s">
        <v>111</v>
      </c>
      <c r="F60" s="9">
        <v>9</v>
      </c>
      <c r="G60" s="10">
        <v>9</v>
      </c>
      <c r="H60" s="9"/>
      <c r="I60" s="10"/>
      <c r="J60" s="9"/>
      <c r="K60" s="10"/>
      <c r="L60" s="9"/>
      <c r="M60" s="10"/>
      <c r="N60" s="9"/>
      <c r="O60" s="10"/>
      <c r="P60" s="9"/>
      <c r="Q60" s="10"/>
      <c r="R60" s="9"/>
      <c r="S60" s="10"/>
      <c r="T60" s="9"/>
      <c r="U60" s="10"/>
      <c r="V60" s="9"/>
      <c r="W60" s="10"/>
      <c r="X60" s="9"/>
      <c r="Y60" s="10"/>
      <c r="Z60" s="23">
        <f>ROUND(AVERAGE(F60,H60,J60,L60,N60,P60,R60,T60,V60,X60),2)</f>
        <v>9</v>
      </c>
      <c r="AA60" s="23">
        <f>ROUND(AVERAGE(G60,I60,K60,M60,O60,Q60,S60,U60,W60,Y60),2)</f>
        <v>9</v>
      </c>
      <c r="AB60" s="10"/>
      <c r="AC60" s="10"/>
    </row>
    <row r="61" spans="1:29" x14ac:dyDescent="0.25">
      <c r="A61" s="7" t="s">
        <v>84</v>
      </c>
      <c r="B61" s="7" t="s">
        <v>112</v>
      </c>
      <c r="C61" s="7" t="s">
        <v>113</v>
      </c>
      <c r="D61" s="16">
        <v>3508</v>
      </c>
      <c r="E61" s="7" t="s">
        <v>114</v>
      </c>
      <c r="F61" s="9">
        <v>2</v>
      </c>
      <c r="G61" s="10">
        <v>2</v>
      </c>
      <c r="H61" s="9"/>
      <c r="I61" s="10"/>
      <c r="J61" s="9"/>
      <c r="K61" s="10"/>
      <c r="L61" s="9"/>
      <c r="M61" s="10"/>
      <c r="N61" s="9"/>
      <c r="O61" s="10"/>
      <c r="P61" s="9"/>
      <c r="Q61" s="10"/>
      <c r="R61" s="9"/>
      <c r="S61" s="10"/>
      <c r="T61" s="9"/>
      <c r="U61" s="10"/>
      <c r="V61" s="9"/>
      <c r="W61" s="10"/>
      <c r="X61" s="9"/>
      <c r="Y61" s="10"/>
      <c r="Z61" s="23">
        <f>ROUND(AVERAGE(F61,H61,J61,L61,N61,P61,R61,T61,V61,X61),2)</f>
        <v>2</v>
      </c>
      <c r="AA61" s="23">
        <f>ROUND(AVERAGE(G61,I61,K61,M61,O61,Q61,S61,U61,W61,Y61),2)</f>
        <v>2</v>
      </c>
      <c r="AB61" s="10"/>
      <c r="AC61" s="10"/>
    </row>
    <row r="62" spans="1:29" x14ac:dyDescent="0.25">
      <c r="A62" s="7" t="s">
        <v>11</v>
      </c>
      <c r="B62" s="7" t="s">
        <v>115</v>
      </c>
      <c r="C62" s="7" t="s">
        <v>116</v>
      </c>
      <c r="D62" s="16">
        <v>3613</v>
      </c>
      <c r="E62" s="7" t="s">
        <v>117</v>
      </c>
      <c r="F62" s="9">
        <v>16</v>
      </c>
      <c r="G62" s="10">
        <v>16</v>
      </c>
      <c r="H62" s="9"/>
      <c r="I62" s="10"/>
      <c r="J62" s="9"/>
      <c r="K62" s="10"/>
      <c r="L62" s="9"/>
      <c r="M62" s="10"/>
      <c r="N62" s="9"/>
      <c r="O62" s="10"/>
      <c r="P62" s="9"/>
      <c r="Q62" s="10"/>
      <c r="R62" s="9"/>
      <c r="S62" s="10"/>
      <c r="T62" s="9"/>
      <c r="U62" s="10"/>
      <c r="V62" s="9"/>
      <c r="W62" s="10"/>
      <c r="X62" s="9"/>
      <c r="Y62" s="10"/>
      <c r="Z62" s="23">
        <f>ROUND(AVERAGE(F62,H62,J62,L62,N62,P62,R62,T62,V62,X62),2)</f>
        <v>16</v>
      </c>
      <c r="AA62" s="23">
        <f>ROUND(AVERAGE(G62,I62,K62,M62,O62,Q62,S62,U62,W62,Y62),2)</f>
        <v>16</v>
      </c>
      <c r="AB62" s="10"/>
      <c r="AC62" s="10"/>
    </row>
    <row r="63" spans="1:29" x14ac:dyDescent="0.25">
      <c r="A63" s="7" t="s">
        <v>84</v>
      </c>
      <c r="B63" s="7" t="s">
        <v>118</v>
      </c>
      <c r="C63" s="7" t="s">
        <v>119</v>
      </c>
      <c r="D63" s="16">
        <v>2957</v>
      </c>
      <c r="E63" s="7" t="s">
        <v>120</v>
      </c>
      <c r="F63" s="9">
        <v>57</v>
      </c>
      <c r="G63" s="10">
        <v>57</v>
      </c>
      <c r="H63" s="9"/>
      <c r="I63" s="10"/>
      <c r="J63" s="9"/>
      <c r="K63" s="10"/>
      <c r="L63" s="9"/>
      <c r="M63" s="10"/>
      <c r="N63" s="9"/>
      <c r="O63" s="10"/>
      <c r="P63" s="9"/>
      <c r="Q63" s="10"/>
      <c r="R63" s="9"/>
      <c r="S63" s="10"/>
      <c r="T63" s="9"/>
      <c r="U63" s="10"/>
      <c r="V63" s="9"/>
      <c r="W63" s="10"/>
      <c r="X63" s="9"/>
      <c r="Y63" s="10"/>
      <c r="Z63" s="23">
        <f>ROUND(AVERAGE(F63,H63,J63,L63,N63,P63,R63,T63,V63,X63),2)</f>
        <v>57</v>
      </c>
      <c r="AA63" s="23">
        <f>ROUND(AVERAGE(G63,I63,K63,M63,O63,Q63,S63,U63,W63,Y63),2)</f>
        <v>57</v>
      </c>
      <c r="AB63" s="10"/>
      <c r="AC63" s="10"/>
    </row>
    <row r="64" spans="1:29" x14ac:dyDescent="0.25">
      <c r="A64" s="7" t="s">
        <v>36</v>
      </c>
      <c r="B64" s="7" t="s">
        <v>121</v>
      </c>
      <c r="C64" s="7" t="s">
        <v>122</v>
      </c>
      <c r="D64" s="16">
        <v>2577</v>
      </c>
      <c r="E64" s="7" t="s">
        <v>123</v>
      </c>
      <c r="F64" s="9">
        <v>27</v>
      </c>
      <c r="G64" s="10">
        <v>27</v>
      </c>
      <c r="H64" s="9"/>
      <c r="I64" s="10"/>
      <c r="J64" s="9"/>
      <c r="K64" s="10"/>
      <c r="L64" s="9"/>
      <c r="M64" s="10"/>
      <c r="N64" s="9"/>
      <c r="O64" s="10"/>
      <c r="P64" s="9"/>
      <c r="Q64" s="10"/>
      <c r="R64" s="9"/>
      <c r="S64" s="10"/>
      <c r="T64" s="9"/>
      <c r="U64" s="10"/>
      <c r="V64" s="9"/>
      <c r="W64" s="10"/>
      <c r="X64" s="9"/>
      <c r="Y64" s="10"/>
      <c r="Z64" s="23">
        <f>ROUND(AVERAGE(F64,H64,J64,L64,N64,P64,R64,T64,V64,X64),2)</f>
        <v>27</v>
      </c>
      <c r="AA64" s="23">
        <f>ROUND(AVERAGE(G64,I64,K64,M64,O64,Q64,S64,U64,W64,Y64),2)</f>
        <v>27</v>
      </c>
      <c r="AB64" s="10"/>
      <c r="AC64" s="10"/>
    </row>
    <row r="65" spans="1:29" x14ac:dyDescent="0.25">
      <c r="A65" s="7" t="s">
        <v>61</v>
      </c>
      <c r="B65" s="7" t="s">
        <v>124</v>
      </c>
      <c r="C65" s="7" t="s">
        <v>125</v>
      </c>
      <c r="D65" s="16">
        <v>3326</v>
      </c>
      <c r="E65" s="7" t="s">
        <v>126</v>
      </c>
      <c r="F65" s="9">
        <v>15</v>
      </c>
      <c r="G65" s="10">
        <v>14.5</v>
      </c>
      <c r="H65" s="9"/>
      <c r="I65" s="10"/>
      <c r="J65" s="9"/>
      <c r="K65" s="10"/>
      <c r="L65" s="9"/>
      <c r="M65" s="10"/>
      <c r="N65" s="9"/>
      <c r="O65" s="10"/>
      <c r="P65" s="9"/>
      <c r="Q65" s="10"/>
      <c r="R65" s="9"/>
      <c r="S65" s="10"/>
      <c r="T65" s="9"/>
      <c r="U65" s="10"/>
      <c r="V65" s="9"/>
      <c r="W65" s="10"/>
      <c r="X65" s="9"/>
      <c r="Y65" s="10"/>
      <c r="Z65" s="23">
        <f>ROUND(AVERAGE(F65,H65,J65,L65,N65,P65,R65,T65,V65,X65),2)</f>
        <v>15</v>
      </c>
      <c r="AA65" s="23">
        <f>ROUND(AVERAGE(G65,I65,K65,M65,O65,Q65,S65,U65,W65,Y65),2)</f>
        <v>14.5</v>
      </c>
      <c r="AB65" s="10"/>
      <c r="AC65" s="10"/>
    </row>
    <row r="66" spans="1:29" x14ac:dyDescent="0.25">
      <c r="A66" s="7" t="s">
        <v>36</v>
      </c>
      <c r="B66" s="7" t="s">
        <v>127</v>
      </c>
      <c r="C66" s="7" t="s">
        <v>128</v>
      </c>
      <c r="D66" s="16">
        <v>3664</v>
      </c>
      <c r="E66" s="7" t="s">
        <v>129</v>
      </c>
      <c r="F66" s="9">
        <v>0</v>
      </c>
      <c r="G66" s="10">
        <v>0</v>
      </c>
      <c r="H66" s="9"/>
      <c r="I66" s="10"/>
      <c r="J66" s="9"/>
      <c r="K66" s="10"/>
      <c r="L66" s="9"/>
      <c r="M66" s="10"/>
      <c r="N66" s="9"/>
      <c r="O66" s="10"/>
      <c r="P66" s="9"/>
      <c r="Q66" s="10"/>
      <c r="R66" s="9"/>
      <c r="S66" s="10"/>
      <c r="T66" s="9"/>
      <c r="U66" s="10"/>
      <c r="V66" s="9"/>
      <c r="W66" s="10"/>
      <c r="X66" s="9"/>
      <c r="Y66" s="10"/>
      <c r="Z66" s="23">
        <f>ROUND(AVERAGE(F66,H66,J66,L66,N66,P66,R66,T66,V66,X66),2)</f>
        <v>0</v>
      </c>
      <c r="AA66" s="23">
        <f>ROUND(AVERAGE(G66,I66,K66,M66,O66,Q66,S66,U66,W66,Y66),2)</f>
        <v>0</v>
      </c>
      <c r="AB66" s="10"/>
      <c r="AC66" s="10"/>
    </row>
    <row r="67" spans="1:29" x14ac:dyDescent="0.25">
      <c r="A67" s="7" t="s">
        <v>84</v>
      </c>
      <c r="B67" s="7" t="s">
        <v>130</v>
      </c>
      <c r="C67" s="7" t="s">
        <v>131</v>
      </c>
      <c r="D67" s="16">
        <v>2770</v>
      </c>
      <c r="E67" s="7" t="s">
        <v>132</v>
      </c>
      <c r="F67" s="9">
        <v>13</v>
      </c>
      <c r="G67" s="10">
        <v>13</v>
      </c>
      <c r="H67" s="9"/>
      <c r="I67" s="10"/>
      <c r="J67" s="9"/>
      <c r="K67" s="10"/>
      <c r="L67" s="9"/>
      <c r="M67" s="10"/>
      <c r="N67" s="9"/>
      <c r="O67" s="10"/>
      <c r="P67" s="9"/>
      <c r="Q67" s="10"/>
      <c r="R67" s="9"/>
      <c r="S67" s="10"/>
      <c r="T67" s="9"/>
      <c r="U67" s="10"/>
      <c r="V67" s="9"/>
      <c r="W67" s="10"/>
      <c r="X67" s="9"/>
      <c r="Y67" s="10"/>
      <c r="Z67" s="23">
        <f>ROUND(AVERAGE(F67,H67,J67,L67,N67,P67,R67,T67,V67,X67),2)</f>
        <v>13</v>
      </c>
      <c r="AA67" s="23">
        <f>ROUND(AVERAGE(G67,I67,K67,M67,O67,Q67,S67,U67,W67,Y67),2)</f>
        <v>13</v>
      </c>
      <c r="AB67" s="10"/>
      <c r="AC67" s="10"/>
    </row>
    <row r="68" spans="1:29" x14ac:dyDescent="0.25">
      <c r="A68" s="7" t="s">
        <v>36</v>
      </c>
      <c r="B68" s="7" t="s">
        <v>133</v>
      </c>
      <c r="C68" s="7" t="s">
        <v>134</v>
      </c>
      <c r="D68" s="16">
        <v>3609</v>
      </c>
      <c r="E68" s="7" t="s">
        <v>135</v>
      </c>
      <c r="F68" s="9">
        <v>13</v>
      </c>
      <c r="G68" s="10">
        <v>13</v>
      </c>
      <c r="H68" s="9"/>
      <c r="I68" s="10"/>
      <c r="J68" s="9"/>
      <c r="K68" s="10"/>
      <c r="L68" s="9"/>
      <c r="M68" s="10"/>
      <c r="N68" s="9"/>
      <c r="O68" s="10"/>
      <c r="P68" s="9"/>
      <c r="Q68" s="10"/>
      <c r="R68" s="9"/>
      <c r="S68" s="10"/>
      <c r="T68" s="9"/>
      <c r="U68" s="10"/>
      <c r="V68" s="9"/>
      <c r="W68" s="10"/>
      <c r="X68" s="9"/>
      <c r="Y68" s="10"/>
      <c r="Z68" s="23">
        <f>ROUND(AVERAGE(F68,H68,J68,L68,N68,P68,R68,T68,V68,X68),2)</f>
        <v>13</v>
      </c>
      <c r="AA68" s="23">
        <f>ROUND(AVERAGE(G68,I68,K68,M68,O68,Q68,S68,U68,W68,Y68),2)</f>
        <v>13</v>
      </c>
      <c r="AB68" s="10"/>
      <c r="AC68" s="10"/>
    </row>
    <row r="69" spans="1:29" x14ac:dyDescent="0.25">
      <c r="A69" s="7" t="s">
        <v>84</v>
      </c>
      <c r="B69" s="7" t="s">
        <v>136</v>
      </c>
      <c r="C69" s="7" t="s">
        <v>137</v>
      </c>
      <c r="D69" s="16">
        <v>2668</v>
      </c>
      <c r="E69" s="7" t="s">
        <v>138</v>
      </c>
      <c r="F69" s="9">
        <v>20</v>
      </c>
      <c r="G69" s="10">
        <v>20</v>
      </c>
      <c r="H69" s="9"/>
      <c r="I69" s="10"/>
      <c r="J69" s="9"/>
      <c r="K69" s="10"/>
      <c r="L69" s="9"/>
      <c r="M69" s="10"/>
      <c r="N69" s="9"/>
      <c r="O69" s="10"/>
      <c r="P69" s="9"/>
      <c r="Q69" s="10"/>
      <c r="R69" s="9"/>
      <c r="S69" s="10"/>
      <c r="T69" s="9"/>
      <c r="U69" s="10"/>
      <c r="V69" s="9"/>
      <c r="W69" s="10"/>
      <c r="X69" s="9"/>
      <c r="Y69" s="10"/>
      <c r="Z69" s="23">
        <f>ROUND(AVERAGE(F69,H69,J69,L69,N69,P69,R69,T69,V69,X69),2)</f>
        <v>20</v>
      </c>
      <c r="AA69" s="23">
        <f>ROUND(AVERAGE(G69,I69,K69,M69,O69,Q69,S69,U69,W69,Y69),2)</f>
        <v>20</v>
      </c>
      <c r="AB69" s="10"/>
      <c r="AC69" s="10"/>
    </row>
    <row r="70" spans="1:29" x14ac:dyDescent="0.25">
      <c r="A70" s="7" t="s">
        <v>15</v>
      </c>
      <c r="B70" s="7" t="s">
        <v>139</v>
      </c>
      <c r="C70" s="7" t="s">
        <v>140</v>
      </c>
      <c r="D70" s="16">
        <v>4548</v>
      </c>
      <c r="E70" s="7" t="s">
        <v>141</v>
      </c>
      <c r="F70" s="9">
        <v>0</v>
      </c>
      <c r="G70" s="10">
        <v>0</v>
      </c>
      <c r="H70" s="9"/>
      <c r="I70" s="10"/>
      <c r="J70" s="9"/>
      <c r="K70" s="10"/>
      <c r="L70" s="9"/>
      <c r="M70" s="10"/>
      <c r="N70" s="9"/>
      <c r="O70" s="10"/>
      <c r="P70" s="9"/>
      <c r="Q70" s="10"/>
      <c r="R70" s="9"/>
      <c r="S70" s="10"/>
      <c r="T70" s="9"/>
      <c r="U70" s="10"/>
      <c r="V70" s="9"/>
      <c r="W70" s="10"/>
      <c r="X70" s="9"/>
      <c r="Y70" s="10"/>
      <c r="Z70" s="23">
        <f>ROUND(AVERAGE(F70,H70,J70,L70,N70,P70,R70,T70,V70,X70),2)</f>
        <v>0</v>
      </c>
      <c r="AA70" s="23">
        <f>ROUND(AVERAGE(G70,I70,K70,M70,O70,Q70,S70,U70,W70,Y70),2)</f>
        <v>0</v>
      </c>
      <c r="AB70" s="10"/>
      <c r="AC70" s="10"/>
    </row>
    <row r="71" spans="1:29" x14ac:dyDescent="0.25">
      <c r="A71" s="38" t="s">
        <v>15</v>
      </c>
      <c r="B71" s="38" t="s">
        <v>139</v>
      </c>
      <c r="C71" s="38" t="s">
        <v>140</v>
      </c>
      <c r="D71" s="39">
        <v>3683</v>
      </c>
      <c r="E71" s="20" t="s">
        <v>733</v>
      </c>
      <c r="F71" s="9">
        <v>19</v>
      </c>
      <c r="G71" s="10">
        <v>19</v>
      </c>
      <c r="H71" s="9"/>
      <c r="I71" s="10"/>
      <c r="J71" s="9"/>
      <c r="K71" s="10"/>
      <c r="L71" s="9"/>
      <c r="M71" s="10"/>
      <c r="N71" s="9"/>
      <c r="O71" s="10"/>
      <c r="P71" s="9"/>
      <c r="Q71" s="10"/>
      <c r="R71" s="9"/>
      <c r="S71" s="10"/>
      <c r="T71" s="9"/>
      <c r="U71" s="10"/>
      <c r="V71" s="9"/>
      <c r="W71" s="10"/>
      <c r="X71" s="9"/>
      <c r="Y71" s="10"/>
      <c r="Z71" s="23">
        <f>ROUND(AVERAGE(F71,H71,J71,L71,N71,P71,R71,T71,V71,X71),2)</f>
        <v>19</v>
      </c>
      <c r="AA71" s="23">
        <f>ROUND(AVERAGE(G71,I71,K71,M71,O71,Q71,S71,U71,W71,Y71),2)</f>
        <v>19</v>
      </c>
      <c r="AB71" s="10"/>
      <c r="AC71" s="10"/>
    </row>
    <row r="72" spans="1:29" x14ac:dyDescent="0.25">
      <c r="A72" s="7" t="s">
        <v>99</v>
      </c>
      <c r="B72" s="7" t="s">
        <v>142</v>
      </c>
      <c r="C72" s="7" t="s">
        <v>143</v>
      </c>
      <c r="D72" s="16">
        <v>4487</v>
      </c>
      <c r="E72" s="7" t="s">
        <v>144</v>
      </c>
      <c r="F72" s="9">
        <v>18</v>
      </c>
      <c r="G72" s="10">
        <v>18</v>
      </c>
      <c r="H72" s="9"/>
      <c r="I72" s="10"/>
      <c r="J72" s="9"/>
      <c r="K72" s="10"/>
      <c r="L72" s="9"/>
      <c r="M72" s="10"/>
      <c r="N72" s="9"/>
      <c r="O72" s="10"/>
      <c r="P72" s="9"/>
      <c r="Q72" s="10"/>
      <c r="R72" s="9"/>
      <c r="S72" s="10"/>
      <c r="T72" s="9"/>
      <c r="U72" s="10"/>
      <c r="V72" s="9"/>
      <c r="W72" s="10"/>
      <c r="X72" s="9"/>
      <c r="Y72" s="10"/>
      <c r="Z72" s="23">
        <f>ROUND(AVERAGE(F72,H72,J72,L72,N72,P72,R72,T72,V72,X72),2)</f>
        <v>18</v>
      </c>
      <c r="AA72" s="23">
        <f>ROUND(AVERAGE(G72,I72,K72,M72,O72,Q72,S72,U72,W72,Y72),2)</f>
        <v>18</v>
      </c>
      <c r="AB72" s="10"/>
      <c r="AC72" s="10"/>
    </row>
    <row r="73" spans="1:29" x14ac:dyDescent="0.25">
      <c r="A73" s="7" t="s">
        <v>99</v>
      </c>
      <c r="B73" s="7" t="s">
        <v>142</v>
      </c>
      <c r="C73" s="7" t="s">
        <v>143</v>
      </c>
      <c r="D73" s="16">
        <v>2530</v>
      </c>
      <c r="E73" s="7" t="s">
        <v>145</v>
      </c>
      <c r="F73" s="9">
        <v>35</v>
      </c>
      <c r="G73" s="10">
        <v>35</v>
      </c>
      <c r="H73" s="9"/>
      <c r="I73" s="10"/>
      <c r="J73" s="9"/>
      <c r="K73" s="10"/>
      <c r="L73" s="9"/>
      <c r="M73" s="10"/>
      <c r="N73" s="9"/>
      <c r="O73" s="10"/>
      <c r="P73" s="9"/>
      <c r="Q73" s="10"/>
      <c r="R73" s="9"/>
      <c r="S73" s="10"/>
      <c r="T73" s="9"/>
      <c r="U73" s="10"/>
      <c r="V73" s="9"/>
      <c r="W73" s="10"/>
      <c r="X73" s="9"/>
      <c r="Y73" s="10"/>
      <c r="Z73" s="23">
        <f>ROUND(AVERAGE(F73,H73,J73,L73,N73,P73,R73,T73,V73,X73),2)</f>
        <v>35</v>
      </c>
      <c r="AA73" s="23">
        <f>ROUND(AVERAGE(G73,I73,K73,M73,O73,Q73,S73,U73,W73,Y73),2)</f>
        <v>35</v>
      </c>
      <c r="AB73" s="10"/>
      <c r="AC73" s="10"/>
    </row>
    <row r="74" spans="1:29" x14ac:dyDescent="0.25">
      <c r="A74" s="7" t="s">
        <v>99</v>
      </c>
      <c r="B74" s="7" t="s">
        <v>142</v>
      </c>
      <c r="C74" s="7" t="s">
        <v>143</v>
      </c>
      <c r="D74" s="16">
        <v>2821</v>
      </c>
      <c r="E74" s="7" t="s">
        <v>146</v>
      </c>
      <c r="F74" s="9">
        <v>35</v>
      </c>
      <c r="G74" s="10">
        <v>35</v>
      </c>
      <c r="H74" s="9"/>
      <c r="I74" s="10"/>
      <c r="J74" s="9"/>
      <c r="K74" s="10"/>
      <c r="L74" s="9"/>
      <c r="M74" s="10"/>
      <c r="N74" s="9"/>
      <c r="O74" s="10"/>
      <c r="P74" s="9"/>
      <c r="Q74" s="10"/>
      <c r="R74" s="9"/>
      <c r="S74" s="10"/>
      <c r="T74" s="9"/>
      <c r="U74" s="10"/>
      <c r="V74" s="9"/>
      <c r="W74" s="10"/>
      <c r="X74" s="9"/>
      <c r="Y74" s="10"/>
      <c r="Z74" s="23">
        <f>ROUND(AVERAGE(F74,H74,J74,L74,N74,P74,R74,T74,V74,X74),2)</f>
        <v>35</v>
      </c>
      <c r="AA74" s="23">
        <f>ROUND(AVERAGE(G74,I74,K74,M74,O74,Q74,S74,U74,W74,Y74),2)</f>
        <v>35</v>
      </c>
      <c r="AB74" s="10"/>
      <c r="AC74" s="10"/>
    </row>
    <row r="75" spans="1:29" x14ac:dyDescent="0.25">
      <c r="A75" s="7" t="s">
        <v>65</v>
      </c>
      <c r="B75" s="7" t="s">
        <v>147</v>
      </c>
      <c r="C75" s="7" t="s">
        <v>148</v>
      </c>
      <c r="D75" s="16">
        <v>3659</v>
      </c>
      <c r="E75" s="7" t="s">
        <v>149</v>
      </c>
      <c r="F75" s="9">
        <v>0</v>
      </c>
      <c r="G75" s="10">
        <v>0</v>
      </c>
      <c r="H75" s="9"/>
      <c r="I75" s="10"/>
      <c r="J75" s="9"/>
      <c r="K75" s="10"/>
      <c r="L75" s="9"/>
      <c r="M75" s="10"/>
      <c r="N75" s="9"/>
      <c r="O75" s="10"/>
      <c r="P75" s="9"/>
      <c r="Q75" s="10"/>
      <c r="R75" s="9"/>
      <c r="S75" s="10"/>
      <c r="T75" s="9"/>
      <c r="U75" s="10"/>
      <c r="V75" s="9"/>
      <c r="W75" s="10"/>
      <c r="X75" s="9"/>
      <c r="Y75" s="10"/>
      <c r="Z75" s="23">
        <f>ROUND(AVERAGE(F75,H75,J75,L75,N75,P75,R75,T75,V75,X75),2)</f>
        <v>0</v>
      </c>
      <c r="AA75" s="23">
        <f>ROUND(AVERAGE(G75,I75,K75,M75,O75,Q75,S75,U75,W75,Y75),2)</f>
        <v>0</v>
      </c>
      <c r="AB75" s="10"/>
      <c r="AC75" s="10"/>
    </row>
    <row r="76" spans="1:29" x14ac:dyDescent="0.25">
      <c r="A76" s="7" t="s">
        <v>65</v>
      </c>
      <c r="B76" s="7" t="s">
        <v>147</v>
      </c>
      <c r="C76" s="7" t="s">
        <v>148</v>
      </c>
      <c r="D76" s="16">
        <v>5700</v>
      </c>
      <c r="E76" s="7" t="s">
        <v>150</v>
      </c>
      <c r="F76" s="9">
        <v>17</v>
      </c>
      <c r="G76" s="10">
        <v>17</v>
      </c>
      <c r="H76" s="9"/>
      <c r="I76" s="10"/>
      <c r="J76" s="9"/>
      <c r="K76" s="10"/>
      <c r="L76" s="9"/>
      <c r="M76" s="10"/>
      <c r="N76" s="9"/>
      <c r="O76" s="10"/>
      <c r="P76" s="9"/>
      <c r="Q76" s="10"/>
      <c r="R76" s="9"/>
      <c r="S76" s="10"/>
      <c r="T76" s="9"/>
      <c r="U76" s="10"/>
      <c r="V76" s="9"/>
      <c r="W76" s="10"/>
      <c r="X76" s="9"/>
      <c r="Y76" s="10"/>
      <c r="Z76" s="23">
        <f>ROUND(AVERAGE(F76,H76,J76,L76,N76,P76,R76,T76,V76,X76),2)</f>
        <v>17</v>
      </c>
      <c r="AA76" s="23">
        <f>ROUND(AVERAGE(G76,I76,K76,M76,O76,Q76,S76,U76,W76,Y76),2)</f>
        <v>17</v>
      </c>
      <c r="AB76" s="10"/>
      <c r="AC76" s="10"/>
    </row>
    <row r="77" spans="1:29" x14ac:dyDescent="0.25">
      <c r="A77" s="7" t="s">
        <v>65</v>
      </c>
      <c r="B77" s="7" t="s">
        <v>147</v>
      </c>
      <c r="C77" s="7" t="s">
        <v>148</v>
      </c>
      <c r="D77" s="16">
        <v>2966</v>
      </c>
      <c r="E77" s="7" t="s">
        <v>151</v>
      </c>
      <c r="F77" s="9">
        <v>18</v>
      </c>
      <c r="G77" s="10">
        <v>18</v>
      </c>
      <c r="H77" s="9"/>
      <c r="I77" s="10"/>
      <c r="J77" s="9"/>
      <c r="K77" s="10"/>
      <c r="L77" s="9"/>
      <c r="M77" s="10"/>
      <c r="N77" s="9"/>
      <c r="O77" s="10"/>
      <c r="P77" s="9"/>
      <c r="Q77" s="10"/>
      <c r="R77" s="9"/>
      <c r="S77" s="10"/>
      <c r="T77" s="9"/>
      <c r="U77" s="10"/>
      <c r="V77" s="9"/>
      <c r="W77" s="10"/>
      <c r="X77" s="9"/>
      <c r="Y77" s="10"/>
      <c r="Z77" s="23">
        <f>ROUND(AVERAGE(F77,H77,J77,L77,N77,P77,R77,T77,V77,X77),2)</f>
        <v>18</v>
      </c>
      <c r="AA77" s="23">
        <f>ROUND(AVERAGE(G77,I77,K77,M77,O77,Q77,S77,U77,W77,Y77),2)</f>
        <v>18</v>
      </c>
      <c r="AB77" s="10"/>
      <c r="AC77" s="10"/>
    </row>
    <row r="78" spans="1:29" x14ac:dyDescent="0.25">
      <c r="A78" s="7" t="s">
        <v>65</v>
      </c>
      <c r="B78" s="7" t="s">
        <v>147</v>
      </c>
      <c r="C78" s="7" t="s">
        <v>148</v>
      </c>
      <c r="D78" s="16">
        <v>3083</v>
      </c>
      <c r="E78" s="7" t="s">
        <v>152</v>
      </c>
      <c r="F78" s="9">
        <v>18</v>
      </c>
      <c r="G78" s="10">
        <v>18</v>
      </c>
      <c r="H78" s="9"/>
      <c r="I78" s="10"/>
      <c r="J78" s="9"/>
      <c r="K78" s="10"/>
      <c r="L78" s="9"/>
      <c r="M78" s="10"/>
      <c r="N78" s="9"/>
      <c r="O78" s="10"/>
      <c r="P78" s="9"/>
      <c r="Q78" s="10"/>
      <c r="R78" s="9"/>
      <c r="S78" s="10"/>
      <c r="T78" s="9"/>
      <c r="U78" s="10"/>
      <c r="V78" s="9"/>
      <c r="W78" s="10"/>
      <c r="X78" s="9"/>
      <c r="Y78" s="10"/>
      <c r="Z78" s="23">
        <f>ROUND(AVERAGE(F78,H78,J78,L78,N78,P78,R78,T78,V78,X78),2)</f>
        <v>18</v>
      </c>
      <c r="AA78" s="23">
        <f>ROUND(AVERAGE(G78,I78,K78,M78,O78,Q78,S78,U78,W78,Y78),2)</f>
        <v>18</v>
      </c>
      <c r="AB78" s="10"/>
      <c r="AC78" s="10"/>
    </row>
    <row r="79" spans="1:29" x14ac:dyDescent="0.25">
      <c r="A79" s="7" t="s">
        <v>15</v>
      </c>
      <c r="B79" s="7" t="s">
        <v>153</v>
      </c>
      <c r="C79" s="7" t="s">
        <v>154</v>
      </c>
      <c r="D79" s="16">
        <v>2808</v>
      </c>
      <c r="E79" s="7" t="s">
        <v>155</v>
      </c>
      <c r="F79" s="9">
        <v>15</v>
      </c>
      <c r="G79" s="10">
        <v>15</v>
      </c>
      <c r="H79" s="9"/>
      <c r="I79" s="10"/>
      <c r="J79" s="9"/>
      <c r="K79" s="10"/>
      <c r="L79" s="9"/>
      <c r="M79" s="10"/>
      <c r="N79" s="9"/>
      <c r="O79" s="10"/>
      <c r="P79" s="9"/>
      <c r="Q79" s="10"/>
      <c r="R79" s="9"/>
      <c r="S79" s="10"/>
      <c r="T79" s="9"/>
      <c r="U79" s="10"/>
      <c r="V79" s="9"/>
      <c r="W79" s="10"/>
      <c r="X79" s="9"/>
      <c r="Y79" s="10"/>
      <c r="Z79" s="23">
        <f>ROUND(AVERAGE(F79,H79,J79,L79,N79,P79,R79,T79,V79,X79),2)</f>
        <v>15</v>
      </c>
      <c r="AA79" s="23">
        <f>ROUND(AVERAGE(G79,I79,K79,M79,O79,Q79,S79,U79,W79,Y79),2)</f>
        <v>15</v>
      </c>
      <c r="AB79" s="10"/>
      <c r="AC79" s="10"/>
    </row>
    <row r="80" spans="1:29" x14ac:dyDescent="0.25">
      <c r="A80" s="7" t="s">
        <v>15</v>
      </c>
      <c r="B80" s="7" t="s">
        <v>153</v>
      </c>
      <c r="C80" s="7" t="s">
        <v>154</v>
      </c>
      <c r="D80" s="16">
        <v>2205</v>
      </c>
      <c r="E80" s="7" t="s">
        <v>156</v>
      </c>
      <c r="F80" s="9">
        <v>10</v>
      </c>
      <c r="G80" s="10">
        <v>10</v>
      </c>
      <c r="H80" s="9"/>
      <c r="I80" s="10"/>
      <c r="J80" s="9"/>
      <c r="K80" s="10"/>
      <c r="L80" s="9"/>
      <c r="M80" s="10"/>
      <c r="N80" s="9"/>
      <c r="O80" s="10"/>
      <c r="P80" s="9"/>
      <c r="Q80" s="10"/>
      <c r="R80" s="9"/>
      <c r="S80" s="10"/>
      <c r="T80" s="9"/>
      <c r="U80" s="10"/>
      <c r="V80" s="9"/>
      <c r="W80" s="10"/>
      <c r="X80" s="9"/>
      <c r="Y80" s="10"/>
      <c r="Z80" s="23">
        <f>ROUND(AVERAGE(F80,H80,J80,L80,N80,P80,R80,T80,V80,X80),2)</f>
        <v>10</v>
      </c>
      <c r="AA80" s="23">
        <f>ROUND(AVERAGE(G80,I80,K80,M80,O80,Q80,S80,U80,W80,Y80),2)</f>
        <v>10</v>
      </c>
      <c r="AB80" s="10"/>
      <c r="AC80" s="10"/>
    </row>
    <row r="81" spans="1:29" x14ac:dyDescent="0.25">
      <c r="A81" s="7" t="s">
        <v>15</v>
      </c>
      <c r="B81" s="7" t="s">
        <v>153</v>
      </c>
      <c r="C81" s="7" t="s">
        <v>154</v>
      </c>
      <c r="D81" s="16">
        <v>2361</v>
      </c>
      <c r="E81" s="7" t="s">
        <v>157</v>
      </c>
      <c r="F81" s="9">
        <v>0</v>
      </c>
      <c r="G81" s="10">
        <v>0</v>
      </c>
      <c r="H81" s="9"/>
      <c r="I81" s="10"/>
      <c r="J81" s="9"/>
      <c r="K81" s="10"/>
      <c r="L81" s="9"/>
      <c r="M81" s="10"/>
      <c r="N81" s="9"/>
      <c r="O81" s="10"/>
      <c r="P81" s="9"/>
      <c r="Q81" s="10"/>
      <c r="R81" s="9"/>
      <c r="S81" s="10"/>
      <c r="T81" s="9"/>
      <c r="U81" s="10"/>
      <c r="V81" s="9"/>
      <c r="W81" s="10"/>
      <c r="X81" s="9"/>
      <c r="Y81" s="10"/>
      <c r="Z81" s="23">
        <f>ROUND(AVERAGE(F81,H81,J81,L81,N81,P81,R81,T81,V81,X81),2)</f>
        <v>0</v>
      </c>
      <c r="AA81" s="23">
        <f>ROUND(AVERAGE(G81,I81,K81,M81,O81,Q81,S81,U81,W81,Y81),2)</f>
        <v>0</v>
      </c>
      <c r="AB81" s="10"/>
      <c r="AC81" s="10"/>
    </row>
    <row r="82" spans="1:29" x14ac:dyDescent="0.25">
      <c r="A82" s="7" t="s">
        <v>99</v>
      </c>
      <c r="B82" s="7" t="s">
        <v>158</v>
      </c>
      <c r="C82" s="7" t="s">
        <v>159</v>
      </c>
      <c r="D82" s="16">
        <v>5718</v>
      </c>
      <c r="E82" s="7" t="s">
        <v>160</v>
      </c>
      <c r="F82" s="9">
        <v>0</v>
      </c>
      <c r="G82" s="10">
        <v>0</v>
      </c>
      <c r="H82" s="9"/>
      <c r="I82" s="10"/>
      <c r="J82" s="9"/>
      <c r="K82" s="10"/>
      <c r="L82" s="9"/>
      <c r="M82" s="10"/>
      <c r="N82" s="9"/>
      <c r="O82" s="10"/>
      <c r="P82" s="9"/>
      <c r="Q82" s="10"/>
      <c r="R82" s="9"/>
      <c r="S82" s="10"/>
      <c r="T82" s="9"/>
      <c r="U82" s="10"/>
      <c r="V82" s="9"/>
      <c r="W82" s="10"/>
      <c r="X82" s="9"/>
      <c r="Y82" s="10"/>
      <c r="Z82" s="23">
        <f>ROUND(AVERAGE(F82,H82,J82,L82,N82,P82,R82,T82,V82,X82),2)</f>
        <v>0</v>
      </c>
      <c r="AA82" s="23">
        <f>ROUND(AVERAGE(G82,I82,K82,M82,O82,Q82,S82,U82,W82,Y82),2)</f>
        <v>0</v>
      </c>
      <c r="AB82" s="10"/>
      <c r="AC82" s="10"/>
    </row>
    <row r="83" spans="1:29" x14ac:dyDescent="0.25">
      <c r="A83" s="7" t="s">
        <v>99</v>
      </c>
      <c r="B83" s="7" t="s">
        <v>158</v>
      </c>
      <c r="C83" s="7" t="s">
        <v>159</v>
      </c>
      <c r="D83" s="16">
        <v>2741</v>
      </c>
      <c r="E83" s="7" t="s">
        <v>161</v>
      </c>
      <c r="F83" s="9">
        <v>0</v>
      </c>
      <c r="G83" s="10">
        <v>0</v>
      </c>
      <c r="H83" s="9"/>
      <c r="I83" s="10"/>
      <c r="J83" s="9"/>
      <c r="K83" s="10"/>
      <c r="L83" s="9"/>
      <c r="M83" s="10"/>
      <c r="N83" s="9"/>
      <c r="O83" s="10"/>
      <c r="P83" s="9"/>
      <c r="Q83" s="10"/>
      <c r="R83" s="9"/>
      <c r="S83" s="10"/>
      <c r="T83" s="9"/>
      <c r="U83" s="10"/>
      <c r="V83" s="9"/>
      <c r="W83" s="10"/>
      <c r="X83" s="9"/>
      <c r="Y83" s="10"/>
      <c r="Z83" s="23">
        <f>ROUND(AVERAGE(F83,H83,J83,L83,N83,P83,R83,T83,V83,X83),2)</f>
        <v>0</v>
      </c>
      <c r="AA83" s="23">
        <f>ROUND(AVERAGE(G83,I83,K83,M83,O83,Q83,S83,U83,W83,Y83),2)</f>
        <v>0</v>
      </c>
      <c r="AB83" s="10"/>
      <c r="AC83" s="10"/>
    </row>
    <row r="84" spans="1:29" x14ac:dyDescent="0.25">
      <c r="A84" s="7" t="s">
        <v>99</v>
      </c>
      <c r="B84" s="7" t="s">
        <v>158</v>
      </c>
      <c r="C84" s="7" t="s">
        <v>159</v>
      </c>
      <c r="D84" s="16">
        <v>4411</v>
      </c>
      <c r="E84" s="7" t="s">
        <v>162</v>
      </c>
      <c r="F84" s="9">
        <v>0</v>
      </c>
      <c r="G84" s="10">
        <v>0</v>
      </c>
      <c r="H84" s="9"/>
      <c r="I84" s="10"/>
      <c r="J84" s="9"/>
      <c r="K84" s="10"/>
      <c r="L84" s="9"/>
      <c r="M84" s="10"/>
      <c r="N84" s="9"/>
      <c r="O84" s="10"/>
      <c r="P84" s="9"/>
      <c r="Q84" s="10"/>
      <c r="R84" s="9"/>
      <c r="S84" s="10"/>
      <c r="T84" s="9"/>
      <c r="U84" s="10"/>
      <c r="V84" s="9"/>
      <c r="W84" s="10"/>
      <c r="X84" s="9"/>
      <c r="Y84" s="10"/>
      <c r="Z84" s="23">
        <f>ROUND(AVERAGE(F84,H84,J84,L84,N84,P84,R84,T84,V84,X84),2)</f>
        <v>0</v>
      </c>
      <c r="AA84" s="23">
        <f>ROUND(AVERAGE(G84,I84,K84,M84,O84,Q84,S84,U84,W84,Y84),2)</f>
        <v>0</v>
      </c>
      <c r="AB84" s="10"/>
      <c r="AC84" s="10"/>
    </row>
    <row r="85" spans="1:29" x14ac:dyDescent="0.25">
      <c r="A85" s="7" t="s">
        <v>61</v>
      </c>
      <c r="B85" s="7" t="s">
        <v>163</v>
      </c>
      <c r="C85" s="7" t="s">
        <v>164</v>
      </c>
      <c r="D85" s="16">
        <v>3217</v>
      </c>
      <c r="E85" s="7" t="s">
        <v>165</v>
      </c>
      <c r="F85" s="9">
        <v>0</v>
      </c>
      <c r="G85" s="10">
        <v>0</v>
      </c>
      <c r="H85" s="9"/>
      <c r="I85" s="10"/>
      <c r="J85" s="9"/>
      <c r="K85" s="10"/>
      <c r="L85" s="9"/>
      <c r="M85" s="10"/>
      <c r="N85" s="9"/>
      <c r="O85" s="10"/>
      <c r="P85" s="9"/>
      <c r="Q85" s="10"/>
      <c r="R85" s="9"/>
      <c r="S85" s="10"/>
      <c r="T85" s="9"/>
      <c r="U85" s="10"/>
      <c r="V85" s="9"/>
      <c r="W85" s="10"/>
      <c r="X85" s="9"/>
      <c r="Y85" s="10"/>
      <c r="Z85" s="23">
        <f>ROUND(AVERAGE(F85,H85,J85,L85,N85,P85,R85,T85,V85,X85),2)</f>
        <v>0</v>
      </c>
      <c r="AA85" s="23">
        <f>ROUND(AVERAGE(G85,I85,K85,M85,O85,Q85,S85,U85,W85,Y85),2)</f>
        <v>0</v>
      </c>
      <c r="AB85" s="10"/>
      <c r="AC85" s="10"/>
    </row>
    <row r="86" spans="1:29" x14ac:dyDescent="0.25">
      <c r="A86" s="7" t="s">
        <v>15</v>
      </c>
      <c r="B86" s="7" t="s">
        <v>166</v>
      </c>
      <c r="C86" s="7" t="s">
        <v>167</v>
      </c>
      <c r="D86" s="16">
        <v>5491</v>
      </c>
      <c r="E86" s="7" t="s">
        <v>168</v>
      </c>
      <c r="F86" s="9">
        <v>40</v>
      </c>
      <c r="G86" s="10">
        <v>40</v>
      </c>
      <c r="H86" s="9"/>
      <c r="I86" s="10"/>
      <c r="J86" s="9"/>
      <c r="K86" s="10"/>
      <c r="L86" s="9"/>
      <c r="M86" s="10"/>
      <c r="N86" s="9"/>
      <c r="O86" s="10"/>
      <c r="P86" s="9"/>
      <c r="Q86" s="10"/>
      <c r="R86" s="9"/>
      <c r="S86" s="10"/>
      <c r="T86" s="9"/>
      <c r="U86" s="10"/>
      <c r="V86" s="9"/>
      <c r="W86" s="10"/>
      <c r="X86" s="9"/>
      <c r="Y86" s="10"/>
      <c r="Z86" s="23">
        <f>ROUND(AVERAGE(F86,H86,J86,L86,N86,P86,R86,T86,V86,X86),2)</f>
        <v>40</v>
      </c>
      <c r="AA86" s="23">
        <f>ROUND(AVERAGE(G86,I86,K86,M86,O86,Q86,S86,U86,W86,Y86),2)</f>
        <v>40</v>
      </c>
      <c r="AB86" s="10"/>
      <c r="AC86" s="10"/>
    </row>
    <row r="87" spans="1:29" x14ac:dyDescent="0.25">
      <c r="A87" s="7" t="s">
        <v>61</v>
      </c>
      <c r="B87" s="7" t="s">
        <v>169</v>
      </c>
      <c r="C87" s="7" t="s">
        <v>170</v>
      </c>
      <c r="D87" s="16">
        <v>2355</v>
      </c>
      <c r="E87" s="7" t="s">
        <v>171</v>
      </c>
      <c r="F87" s="9">
        <v>6</v>
      </c>
      <c r="G87" s="10">
        <v>6</v>
      </c>
      <c r="H87" s="9"/>
      <c r="I87" s="10"/>
      <c r="J87" s="9"/>
      <c r="K87" s="10"/>
      <c r="L87" s="9"/>
      <c r="M87" s="10"/>
      <c r="N87" s="9"/>
      <c r="O87" s="10"/>
      <c r="P87" s="9"/>
      <c r="Q87" s="10"/>
      <c r="R87" s="9"/>
      <c r="S87" s="10"/>
      <c r="T87" s="9"/>
      <c r="U87" s="10"/>
      <c r="V87" s="9"/>
      <c r="W87" s="10"/>
      <c r="X87" s="9"/>
      <c r="Y87" s="10"/>
      <c r="Z87" s="23">
        <f>ROUND(AVERAGE(F87,H87,J87,L87,N87,P87,R87,T87,V87,X87),2)</f>
        <v>6</v>
      </c>
      <c r="AA87" s="23">
        <f>ROUND(AVERAGE(G87,I87,K87,M87,O87,Q87,S87,U87,W87,Y87),2)</f>
        <v>6</v>
      </c>
      <c r="AB87" s="10"/>
      <c r="AC87" s="10"/>
    </row>
    <row r="88" spans="1:29" x14ac:dyDescent="0.25">
      <c r="A88" s="7" t="s">
        <v>36</v>
      </c>
      <c r="B88" s="7" t="s">
        <v>691</v>
      </c>
      <c r="C88" s="7" t="s">
        <v>708</v>
      </c>
      <c r="D88" s="16">
        <v>3686</v>
      </c>
      <c r="E88" s="7" t="s">
        <v>702</v>
      </c>
      <c r="F88" s="9">
        <v>0</v>
      </c>
      <c r="G88" s="10">
        <v>0</v>
      </c>
      <c r="H88" s="9"/>
      <c r="I88" s="10"/>
      <c r="J88" s="9"/>
      <c r="K88" s="10"/>
      <c r="L88" s="9"/>
      <c r="M88" s="10"/>
      <c r="N88" s="9"/>
      <c r="O88" s="10"/>
      <c r="P88" s="9"/>
      <c r="Q88" s="10"/>
      <c r="R88" s="9"/>
      <c r="S88" s="10"/>
      <c r="T88" s="9"/>
      <c r="U88" s="10"/>
      <c r="V88" s="9"/>
      <c r="W88" s="10"/>
      <c r="X88" s="9"/>
      <c r="Y88" s="10"/>
      <c r="Z88" s="23">
        <f>ROUND(AVERAGE(F88,H88,J88,L88,N88,P88,R88,T88,V88,X88),2)</f>
        <v>0</v>
      </c>
      <c r="AA88" s="23">
        <f>ROUND(AVERAGE(G88,I88,K88,M88,O88,Q88,S88,U88,W88,Y88),2)</f>
        <v>0</v>
      </c>
      <c r="AB88" s="10"/>
      <c r="AC88" s="10"/>
    </row>
    <row r="89" spans="1:29" x14ac:dyDescent="0.25">
      <c r="A89" s="7" t="s">
        <v>36</v>
      </c>
      <c r="B89" s="7" t="s">
        <v>691</v>
      </c>
      <c r="C89" s="7" t="s">
        <v>708</v>
      </c>
      <c r="D89" s="16">
        <v>2545</v>
      </c>
      <c r="E89" s="7" t="s">
        <v>700</v>
      </c>
      <c r="F89" s="9">
        <v>0</v>
      </c>
      <c r="G89" s="10">
        <v>0</v>
      </c>
      <c r="H89" s="9"/>
      <c r="I89" s="10"/>
      <c r="J89" s="9"/>
      <c r="K89" s="10"/>
      <c r="L89" s="9"/>
      <c r="M89" s="10"/>
      <c r="N89" s="9"/>
      <c r="O89" s="10"/>
      <c r="P89" s="9"/>
      <c r="Q89" s="10"/>
      <c r="R89" s="9"/>
      <c r="S89" s="10"/>
      <c r="T89" s="9"/>
      <c r="U89" s="10"/>
      <c r="V89" s="9"/>
      <c r="W89" s="10"/>
      <c r="X89" s="9"/>
      <c r="Y89" s="10"/>
      <c r="Z89" s="23">
        <f>ROUND(AVERAGE(F89,H89,J89,L89,N89,P89,R89,T89,V89,X89),2)</f>
        <v>0</v>
      </c>
      <c r="AA89" s="23">
        <f>ROUND(AVERAGE(G89,I89,K89,M89,O89,Q89,S89,U89,W89,Y89),2)</f>
        <v>0</v>
      </c>
      <c r="AB89" s="10"/>
      <c r="AC89" s="10"/>
    </row>
    <row r="90" spans="1:29" x14ac:dyDescent="0.25">
      <c r="A90" s="7" t="s">
        <v>36</v>
      </c>
      <c r="B90" s="7" t="s">
        <v>691</v>
      </c>
      <c r="C90" s="7" t="s">
        <v>708</v>
      </c>
      <c r="D90" s="16">
        <v>5570</v>
      </c>
      <c r="E90" s="7" t="s">
        <v>704</v>
      </c>
      <c r="F90" s="9">
        <v>0</v>
      </c>
      <c r="G90" s="10">
        <v>0</v>
      </c>
      <c r="H90" s="9"/>
      <c r="I90" s="10"/>
      <c r="J90" s="9"/>
      <c r="K90" s="10"/>
      <c r="L90" s="9"/>
      <c r="M90" s="10"/>
      <c r="N90" s="9"/>
      <c r="O90" s="10"/>
      <c r="P90" s="9"/>
      <c r="Q90" s="10"/>
      <c r="R90" s="9"/>
      <c r="S90" s="10"/>
      <c r="T90" s="9"/>
      <c r="U90" s="10"/>
      <c r="V90" s="9"/>
      <c r="W90" s="10"/>
      <c r="X90" s="9"/>
      <c r="Y90" s="10"/>
      <c r="Z90" s="23">
        <f>ROUND(AVERAGE(F90,H90,J90,L90,N90,P90,R90,T90,V90,X90),2)</f>
        <v>0</v>
      </c>
      <c r="AA90" s="23">
        <f>ROUND(AVERAGE(G90,I90,K90,M90,O90,Q90,S90,U90,W90,Y90),2)</f>
        <v>0</v>
      </c>
      <c r="AB90" s="10"/>
      <c r="AC90" s="10"/>
    </row>
    <row r="91" spans="1:29" x14ac:dyDescent="0.25">
      <c r="A91" s="7" t="s">
        <v>36</v>
      </c>
      <c r="B91" s="7" t="s">
        <v>691</v>
      </c>
      <c r="C91" s="7" t="s">
        <v>708</v>
      </c>
      <c r="D91" s="16">
        <v>3002</v>
      </c>
      <c r="E91" s="7" t="s">
        <v>701</v>
      </c>
      <c r="F91" s="9">
        <v>0</v>
      </c>
      <c r="G91" s="10">
        <v>0</v>
      </c>
      <c r="H91" s="9"/>
      <c r="I91" s="10"/>
      <c r="J91" s="9"/>
      <c r="K91" s="10"/>
      <c r="L91" s="9"/>
      <c r="M91" s="10"/>
      <c r="N91" s="9"/>
      <c r="O91" s="10"/>
      <c r="P91" s="9"/>
      <c r="Q91" s="10"/>
      <c r="R91" s="9"/>
      <c r="S91" s="10"/>
      <c r="T91" s="9"/>
      <c r="U91" s="10"/>
      <c r="V91" s="9"/>
      <c r="W91" s="10"/>
      <c r="X91" s="9"/>
      <c r="Y91" s="10"/>
      <c r="Z91" s="23">
        <f>ROUND(AVERAGE(F91,H91,J91,L91,N91,P91,R91,T91,V91,X91),2)</f>
        <v>0</v>
      </c>
      <c r="AA91" s="23">
        <f>ROUND(AVERAGE(G91,I91,K91,M91,O91,Q91,S91,U91,W91,Y91),2)</f>
        <v>0</v>
      </c>
      <c r="AB91" s="10"/>
      <c r="AC91" s="10"/>
    </row>
    <row r="92" spans="1:29" x14ac:dyDescent="0.25">
      <c r="A92" s="7" t="s">
        <v>36</v>
      </c>
      <c r="B92" s="7" t="s">
        <v>691</v>
      </c>
      <c r="C92" s="7" t="s">
        <v>708</v>
      </c>
      <c r="D92" s="16">
        <v>4125</v>
      </c>
      <c r="E92" s="7" t="s">
        <v>703</v>
      </c>
      <c r="F92" s="9">
        <v>0</v>
      </c>
      <c r="G92" s="10">
        <v>0</v>
      </c>
      <c r="H92" s="9"/>
      <c r="I92" s="10"/>
      <c r="J92" s="9"/>
      <c r="K92" s="10"/>
      <c r="L92" s="9"/>
      <c r="M92" s="10"/>
      <c r="N92" s="9"/>
      <c r="O92" s="10"/>
      <c r="P92" s="9"/>
      <c r="Q92" s="10"/>
      <c r="R92" s="9"/>
      <c r="S92" s="10"/>
      <c r="T92" s="9"/>
      <c r="U92" s="10"/>
      <c r="V92" s="9"/>
      <c r="W92" s="10"/>
      <c r="X92" s="9"/>
      <c r="Y92" s="10"/>
      <c r="Z92" s="23">
        <f>ROUND(AVERAGE(F92,H92,J92,L92,N92,P92,R92,T92,V92,X92),2)</f>
        <v>0</v>
      </c>
      <c r="AA92" s="23">
        <f>ROUND(AVERAGE(G92,I92,K92,M92,O92,Q92,S92,U92,W92,Y92),2)</f>
        <v>0</v>
      </c>
      <c r="AB92" s="10"/>
      <c r="AC92" s="10"/>
    </row>
    <row r="93" spans="1:29" x14ac:dyDescent="0.25">
      <c r="A93" s="7" t="s">
        <v>26</v>
      </c>
      <c r="B93" s="8" t="s">
        <v>625</v>
      </c>
      <c r="C93" s="8" t="s">
        <v>632</v>
      </c>
      <c r="D93" s="16">
        <v>3822</v>
      </c>
      <c r="E93" s="7" t="s">
        <v>635</v>
      </c>
      <c r="F93" s="9">
        <v>0</v>
      </c>
      <c r="G93" s="10">
        <v>0</v>
      </c>
      <c r="H93" s="9"/>
      <c r="I93" s="10"/>
      <c r="J93" s="9"/>
      <c r="K93" s="10"/>
      <c r="L93" s="9"/>
      <c r="M93" s="10"/>
      <c r="N93" s="9"/>
      <c r="O93" s="10"/>
      <c r="P93" s="9"/>
      <c r="Q93" s="10"/>
      <c r="R93" s="9"/>
      <c r="S93" s="10"/>
      <c r="T93" s="9"/>
      <c r="U93" s="10"/>
      <c r="V93" s="9"/>
      <c r="W93" s="10"/>
      <c r="X93" s="9"/>
      <c r="Y93" s="10"/>
      <c r="Z93" s="23">
        <f>ROUND(AVERAGE(F93,H93,J93,L93,N93,P93,R93,T93,V93,X93),2)</f>
        <v>0</v>
      </c>
      <c r="AA93" s="23">
        <f>ROUND(AVERAGE(G93,I93,K93,M93,O93,Q93,S93,U93,W93,Y93),2)</f>
        <v>0</v>
      </c>
      <c r="AB93" s="10"/>
      <c r="AC93" s="10"/>
    </row>
    <row r="94" spans="1:29" x14ac:dyDescent="0.25">
      <c r="A94" s="7" t="s">
        <v>26</v>
      </c>
      <c r="B94" s="8" t="s">
        <v>625</v>
      </c>
      <c r="C94" s="8" t="s">
        <v>632</v>
      </c>
      <c r="D94" s="16">
        <v>5136</v>
      </c>
      <c r="E94" s="7" t="s">
        <v>639</v>
      </c>
      <c r="F94" s="9">
        <v>0</v>
      </c>
      <c r="G94" s="10">
        <v>0</v>
      </c>
      <c r="H94" s="9"/>
      <c r="I94" s="10"/>
      <c r="J94" s="9"/>
      <c r="K94" s="10"/>
      <c r="L94" s="9"/>
      <c r="M94" s="10"/>
      <c r="N94" s="9"/>
      <c r="O94" s="10"/>
      <c r="P94" s="9"/>
      <c r="Q94" s="10"/>
      <c r="R94" s="9"/>
      <c r="S94" s="10"/>
      <c r="T94" s="9"/>
      <c r="U94" s="10"/>
      <c r="V94" s="9"/>
      <c r="W94" s="10"/>
      <c r="X94" s="9"/>
      <c r="Y94" s="10"/>
      <c r="Z94" s="23">
        <f>ROUND(AVERAGE(F94,H94,J94,L94,N94,P94,R94,T94,V94,X94),2)</f>
        <v>0</v>
      </c>
      <c r="AA94" s="23">
        <f>ROUND(AVERAGE(G94,I94,K94,M94,O94,Q94,S94,U94,W94,Y94),2)</f>
        <v>0</v>
      </c>
      <c r="AB94" s="10"/>
      <c r="AC94" s="10"/>
    </row>
    <row r="95" spans="1:29" x14ac:dyDescent="0.25">
      <c r="A95" s="7" t="s">
        <v>26</v>
      </c>
      <c r="B95" s="8" t="s">
        <v>625</v>
      </c>
      <c r="C95" s="8" t="s">
        <v>632</v>
      </c>
      <c r="D95" s="16">
        <v>4380</v>
      </c>
      <c r="E95" s="7" t="s">
        <v>638</v>
      </c>
      <c r="F95" s="9">
        <v>0</v>
      </c>
      <c r="G95" s="10">
        <v>0</v>
      </c>
      <c r="H95" s="9"/>
      <c r="I95" s="10"/>
      <c r="J95" s="9"/>
      <c r="K95" s="10"/>
      <c r="L95" s="9"/>
      <c r="M95" s="10"/>
      <c r="N95" s="9"/>
      <c r="O95" s="10"/>
      <c r="P95" s="9"/>
      <c r="Q95" s="10"/>
      <c r="R95" s="9"/>
      <c r="S95" s="10"/>
      <c r="T95" s="9"/>
      <c r="U95" s="10"/>
      <c r="V95" s="9"/>
      <c r="W95" s="10"/>
      <c r="X95" s="9"/>
      <c r="Y95" s="10"/>
      <c r="Z95" s="23">
        <f>ROUND(AVERAGE(F95,H95,J95,L95,N95,P95,R95,T95,V95,X95),2)</f>
        <v>0</v>
      </c>
      <c r="AA95" s="23">
        <f>ROUND(AVERAGE(G95,I95,K95,M95,O95,Q95,S95,U95,W95,Y95),2)</f>
        <v>0</v>
      </c>
      <c r="AB95" s="10"/>
      <c r="AC95" s="10"/>
    </row>
    <row r="96" spans="1:29" x14ac:dyDescent="0.25">
      <c r="A96" s="7" t="s">
        <v>26</v>
      </c>
      <c r="B96" s="8" t="s">
        <v>625</v>
      </c>
      <c r="C96" s="8" t="s">
        <v>632</v>
      </c>
      <c r="D96" s="16">
        <v>3994</v>
      </c>
      <c r="E96" s="7" t="s">
        <v>637</v>
      </c>
      <c r="F96" s="9">
        <v>0</v>
      </c>
      <c r="G96" s="10">
        <v>0</v>
      </c>
      <c r="H96" s="9"/>
      <c r="I96" s="10"/>
      <c r="J96" s="9"/>
      <c r="K96" s="10"/>
      <c r="L96" s="9"/>
      <c r="M96" s="10"/>
      <c r="N96" s="9"/>
      <c r="O96" s="10"/>
      <c r="P96" s="9"/>
      <c r="Q96" s="10"/>
      <c r="R96" s="9"/>
      <c r="S96" s="10"/>
      <c r="T96" s="9"/>
      <c r="U96" s="10"/>
      <c r="V96" s="9"/>
      <c r="W96" s="10"/>
      <c r="X96" s="9"/>
      <c r="Y96" s="10"/>
      <c r="Z96" s="23">
        <f>ROUND(AVERAGE(F96,H96,J96,L96,N96,P96,R96,T96,V96,X96),2)</f>
        <v>0</v>
      </c>
      <c r="AA96" s="23">
        <f>ROUND(AVERAGE(G96,I96,K96,M96,O96,Q96,S96,U96,W96,Y96),2)</f>
        <v>0</v>
      </c>
      <c r="AB96" s="10"/>
      <c r="AC96" s="10"/>
    </row>
    <row r="97" spans="1:29" x14ac:dyDescent="0.25">
      <c r="A97" s="7" t="s">
        <v>26</v>
      </c>
      <c r="B97" s="8" t="s">
        <v>625</v>
      </c>
      <c r="C97" s="8" t="s">
        <v>632</v>
      </c>
      <c r="D97" s="16">
        <v>2829</v>
      </c>
      <c r="E97" s="7" t="s">
        <v>633</v>
      </c>
      <c r="F97" s="9">
        <v>0</v>
      </c>
      <c r="G97" s="10">
        <v>0</v>
      </c>
      <c r="H97" s="9"/>
      <c r="I97" s="10"/>
      <c r="J97" s="9"/>
      <c r="K97" s="10"/>
      <c r="L97" s="9"/>
      <c r="M97" s="10"/>
      <c r="N97" s="9"/>
      <c r="O97" s="10"/>
      <c r="P97" s="9"/>
      <c r="Q97" s="10"/>
      <c r="R97" s="9"/>
      <c r="S97" s="10"/>
      <c r="T97" s="9"/>
      <c r="U97" s="10"/>
      <c r="V97" s="9"/>
      <c r="W97" s="10"/>
      <c r="X97" s="9"/>
      <c r="Y97" s="10"/>
      <c r="Z97" s="23">
        <f>ROUND(AVERAGE(F97,H97,J97,L97,N97,P97,R97,T97,V97,X97),2)</f>
        <v>0</v>
      </c>
      <c r="AA97" s="23">
        <f>ROUND(AVERAGE(G97,I97,K97,M97,O97,Q97,S97,U97,W97,Y97),2)</f>
        <v>0</v>
      </c>
      <c r="AB97" s="10"/>
      <c r="AC97" s="10"/>
    </row>
    <row r="98" spans="1:29" x14ac:dyDescent="0.25">
      <c r="A98" s="7" t="s">
        <v>26</v>
      </c>
      <c r="B98" s="8" t="s">
        <v>625</v>
      </c>
      <c r="C98" s="8" t="s">
        <v>632</v>
      </c>
      <c r="D98" s="16">
        <v>3149</v>
      </c>
      <c r="E98" s="7" t="s">
        <v>634</v>
      </c>
      <c r="F98" s="9">
        <v>0</v>
      </c>
      <c r="G98" s="10">
        <v>0</v>
      </c>
      <c r="H98" s="9"/>
      <c r="I98" s="10"/>
      <c r="J98" s="9"/>
      <c r="K98" s="10"/>
      <c r="L98" s="9"/>
      <c r="M98" s="10"/>
      <c r="N98" s="9"/>
      <c r="O98" s="10"/>
      <c r="P98" s="9"/>
      <c r="Q98" s="10"/>
      <c r="R98" s="9"/>
      <c r="S98" s="10"/>
      <c r="T98" s="9"/>
      <c r="U98" s="10"/>
      <c r="V98" s="9"/>
      <c r="W98" s="10"/>
      <c r="X98" s="9"/>
      <c r="Y98" s="10"/>
      <c r="Z98" s="23">
        <f>ROUND(AVERAGE(F98,H98,J98,L98,N98,P98,R98,T98,V98,X98),2)</f>
        <v>0</v>
      </c>
      <c r="AA98" s="23">
        <f>ROUND(AVERAGE(G98,I98,K98,M98,O98,Q98,S98,U98,W98,Y98),2)</f>
        <v>0</v>
      </c>
      <c r="AB98" s="10"/>
      <c r="AC98" s="10"/>
    </row>
    <row r="99" spans="1:29" x14ac:dyDescent="0.25">
      <c r="A99" s="7" t="s">
        <v>26</v>
      </c>
      <c r="B99" s="8" t="s">
        <v>625</v>
      </c>
      <c r="C99" s="8" t="s">
        <v>632</v>
      </c>
      <c r="D99" s="16">
        <v>3970</v>
      </c>
      <c r="E99" s="7" t="s">
        <v>636</v>
      </c>
      <c r="F99" s="9">
        <v>0</v>
      </c>
      <c r="G99" s="10">
        <v>0</v>
      </c>
      <c r="H99" s="9"/>
      <c r="I99" s="10"/>
      <c r="J99" s="9"/>
      <c r="K99" s="10"/>
      <c r="L99" s="9"/>
      <c r="M99" s="10"/>
      <c r="N99" s="9"/>
      <c r="O99" s="10"/>
      <c r="P99" s="9"/>
      <c r="Q99" s="10"/>
      <c r="R99" s="9"/>
      <c r="S99" s="10"/>
      <c r="T99" s="9"/>
      <c r="U99" s="10"/>
      <c r="V99" s="9"/>
      <c r="W99" s="10"/>
      <c r="X99" s="9"/>
      <c r="Y99" s="10"/>
      <c r="Z99" s="23">
        <f>ROUND(AVERAGE(F99,H99,J99,L99,N99,P99,R99,T99,V99,X99),2)</f>
        <v>0</v>
      </c>
      <c r="AA99" s="23">
        <f>ROUND(AVERAGE(G99,I99,K99,M99,O99,Q99,S99,U99,W99,Y99),2)</f>
        <v>0</v>
      </c>
      <c r="AB99" s="10"/>
      <c r="AC99" s="10"/>
    </row>
    <row r="100" spans="1:29" x14ac:dyDescent="0.25">
      <c r="A100" s="7" t="s">
        <v>15</v>
      </c>
      <c r="B100" s="7" t="s">
        <v>172</v>
      </c>
      <c r="C100" s="7" t="s">
        <v>173</v>
      </c>
      <c r="D100" s="16">
        <v>3738</v>
      </c>
      <c r="E100" s="7" t="s">
        <v>174</v>
      </c>
      <c r="F100" s="9">
        <v>19</v>
      </c>
      <c r="G100" s="10">
        <v>19</v>
      </c>
      <c r="H100" s="9"/>
      <c r="I100" s="10"/>
      <c r="J100" s="9"/>
      <c r="K100" s="10"/>
      <c r="L100" s="9"/>
      <c r="M100" s="10"/>
      <c r="N100" s="9"/>
      <c r="O100" s="10"/>
      <c r="P100" s="9"/>
      <c r="Q100" s="10"/>
      <c r="R100" s="9"/>
      <c r="S100" s="10"/>
      <c r="T100" s="9"/>
      <c r="U100" s="10"/>
      <c r="V100" s="9"/>
      <c r="W100" s="10"/>
      <c r="X100" s="9"/>
      <c r="Y100" s="10"/>
      <c r="Z100" s="23">
        <f>ROUND(AVERAGE(F100,H100,J100,L100,N100,P100,R100,T100,V100,X100),2)</f>
        <v>19</v>
      </c>
      <c r="AA100" s="23">
        <f>ROUND(AVERAGE(G100,I100,K100,M100,O100,Q100,S100,U100,W100,Y100),2)</f>
        <v>19</v>
      </c>
      <c r="AB100" s="10"/>
      <c r="AC100" s="10"/>
    </row>
    <row r="101" spans="1:29" x14ac:dyDescent="0.25">
      <c r="A101" s="7" t="s">
        <v>15</v>
      </c>
      <c r="B101" s="7" t="s">
        <v>172</v>
      </c>
      <c r="C101" s="7" t="s">
        <v>173</v>
      </c>
      <c r="D101" s="16">
        <v>3627</v>
      </c>
      <c r="E101" s="7" t="s">
        <v>175</v>
      </c>
      <c r="F101" s="9">
        <v>18</v>
      </c>
      <c r="G101" s="10">
        <v>18</v>
      </c>
      <c r="H101" s="9"/>
      <c r="I101" s="10"/>
      <c r="J101" s="9"/>
      <c r="K101" s="10"/>
      <c r="L101" s="9"/>
      <c r="M101" s="10"/>
      <c r="N101" s="9"/>
      <c r="O101" s="10"/>
      <c r="P101" s="9"/>
      <c r="Q101" s="10"/>
      <c r="R101" s="9"/>
      <c r="S101" s="10"/>
      <c r="T101" s="9"/>
      <c r="U101" s="10"/>
      <c r="V101" s="9"/>
      <c r="W101" s="10"/>
      <c r="X101" s="9"/>
      <c r="Y101" s="10"/>
      <c r="Z101" s="23">
        <f>ROUND(AVERAGE(F101,H101,J101,L101,N101,P101,R101,T101,V101,X101),2)</f>
        <v>18</v>
      </c>
      <c r="AA101" s="23">
        <f>ROUND(AVERAGE(G101,I101,K101,M101,O101,Q101,S101,U101,W101,Y101),2)</f>
        <v>18</v>
      </c>
      <c r="AB101" s="10"/>
      <c r="AC101" s="10"/>
    </row>
    <row r="102" spans="1:29" x14ac:dyDescent="0.25">
      <c r="A102" s="7" t="s">
        <v>15</v>
      </c>
      <c r="B102" s="7" t="s">
        <v>172</v>
      </c>
      <c r="C102" s="7" t="s">
        <v>173</v>
      </c>
      <c r="D102" s="16">
        <v>3432</v>
      </c>
      <c r="E102" s="7" t="s">
        <v>176</v>
      </c>
      <c r="F102" s="9">
        <v>17</v>
      </c>
      <c r="G102" s="10">
        <v>17</v>
      </c>
      <c r="H102" s="9"/>
      <c r="I102" s="10"/>
      <c r="J102" s="9"/>
      <c r="K102" s="10"/>
      <c r="L102" s="9"/>
      <c r="M102" s="10"/>
      <c r="N102" s="9"/>
      <c r="O102" s="10"/>
      <c r="P102" s="9"/>
      <c r="Q102" s="10"/>
      <c r="R102" s="9"/>
      <c r="S102" s="10"/>
      <c r="T102" s="9"/>
      <c r="U102" s="10"/>
      <c r="V102" s="9"/>
      <c r="W102" s="10"/>
      <c r="X102" s="9"/>
      <c r="Y102" s="10"/>
      <c r="Z102" s="23">
        <f>ROUND(AVERAGE(F102,H102,J102,L102,N102,P102,R102,T102,V102,X102),2)</f>
        <v>17</v>
      </c>
      <c r="AA102" s="23">
        <f>ROUND(AVERAGE(G102,I102,K102,M102,O102,Q102,S102,U102,W102,Y102),2)</f>
        <v>17</v>
      </c>
      <c r="AB102" s="10"/>
      <c r="AC102" s="10"/>
    </row>
    <row r="103" spans="1:29" x14ac:dyDescent="0.25">
      <c r="A103" s="7" t="s">
        <v>15</v>
      </c>
      <c r="B103" s="7" t="s">
        <v>172</v>
      </c>
      <c r="C103" s="7" t="s">
        <v>173</v>
      </c>
      <c r="D103" s="16">
        <v>4422</v>
      </c>
      <c r="E103" s="7" t="s">
        <v>177</v>
      </c>
      <c r="F103" s="9">
        <v>19</v>
      </c>
      <c r="G103" s="10">
        <v>19</v>
      </c>
      <c r="H103" s="9"/>
      <c r="I103" s="10"/>
      <c r="J103" s="9"/>
      <c r="K103" s="10"/>
      <c r="L103" s="9"/>
      <c r="M103" s="10"/>
      <c r="N103" s="9"/>
      <c r="O103" s="10"/>
      <c r="P103" s="9"/>
      <c r="Q103" s="10"/>
      <c r="R103" s="9"/>
      <c r="S103" s="10"/>
      <c r="T103" s="9"/>
      <c r="U103" s="10"/>
      <c r="V103" s="9"/>
      <c r="W103" s="10"/>
      <c r="X103" s="9"/>
      <c r="Y103" s="10"/>
      <c r="Z103" s="23">
        <f>ROUND(AVERAGE(F103,H103,J103,L103,N103,P103,R103,T103,V103,X103),2)</f>
        <v>19</v>
      </c>
      <c r="AA103" s="23">
        <f>ROUND(AVERAGE(G103,I103,K103,M103,O103,Q103,S103,U103,W103,Y103),2)</f>
        <v>19</v>
      </c>
      <c r="AB103" s="10"/>
      <c r="AC103" s="10"/>
    </row>
    <row r="104" spans="1:29" x14ac:dyDescent="0.25">
      <c r="A104" s="7" t="s">
        <v>15</v>
      </c>
      <c r="B104" s="7" t="s">
        <v>172</v>
      </c>
      <c r="C104" s="7" t="s">
        <v>173</v>
      </c>
      <c r="D104" s="16">
        <v>4343</v>
      </c>
      <c r="E104" s="7" t="s">
        <v>178</v>
      </c>
      <c r="F104" s="9">
        <v>16</v>
      </c>
      <c r="G104" s="10">
        <v>16</v>
      </c>
      <c r="H104" s="9"/>
      <c r="I104" s="10"/>
      <c r="J104" s="9"/>
      <c r="K104" s="10"/>
      <c r="L104" s="9"/>
      <c r="M104" s="10"/>
      <c r="N104" s="9"/>
      <c r="O104" s="10"/>
      <c r="P104" s="9"/>
      <c r="Q104" s="10"/>
      <c r="R104" s="9"/>
      <c r="S104" s="10"/>
      <c r="T104" s="9"/>
      <c r="U104" s="10"/>
      <c r="V104" s="9"/>
      <c r="W104" s="10"/>
      <c r="X104" s="9"/>
      <c r="Y104" s="10"/>
      <c r="Z104" s="23">
        <f>ROUND(AVERAGE(F104,H104,J104,L104,N104,P104,R104,T104,V104,X104),2)</f>
        <v>16</v>
      </c>
      <c r="AA104" s="23">
        <f>ROUND(AVERAGE(G104,I104,K104,M104,O104,Q104,S104,U104,W104,Y104),2)</f>
        <v>16</v>
      </c>
      <c r="AB104" s="10"/>
      <c r="AC104" s="10"/>
    </row>
    <row r="105" spans="1:29" x14ac:dyDescent="0.25">
      <c r="A105" s="7" t="s">
        <v>15</v>
      </c>
      <c r="B105" s="7" t="s">
        <v>172</v>
      </c>
      <c r="C105" s="7" t="s">
        <v>173</v>
      </c>
      <c r="D105" s="16">
        <v>3582</v>
      </c>
      <c r="E105" s="7" t="s">
        <v>179</v>
      </c>
      <c r="F105" s="9">
        <v>20</v>
      </c>
      <c r="G105" s="10">
        <v>20</v>
      </c>
      <c r="H105" s="9"/>
      <c r="I105" s="10"/>
      <c r="J105" s="9"/>
      <c r="K105" s="10"/>
      <c r="L105" s="9"/>
      <c r="M105" s="10"/>
      <c r="N105" s="9"/>
      <c r="O105" s="10"/>
      <c r="P105" s="9"/>
      <c r="Q105" s="10"/>
      <c r="R105" s="9"/>
      <c r="S105" s="10"/>
      <c r="T105" s="9"/>
      <c r="U105" s="10"/>
      <c r="V105" s="9"/>
      <c r="W105" s="10"/>
      <c r="X105" s="9"/>
      <c r="Y105" s="10"/>
      <c r="Z105" s="23">
        <f>ROUND(AVERAGE(F105,H105,J105,L105,N105,P105,R105,T105,V105,X105),2)</f>
        <v>20</v>
      </c>
      <c r="AA105" s="23">
        <f>ROUND(AVERAGE(G105,I105,K105,M105,O105,Q105,S105,U105,W105,Y105),2)</f>
        <v>20</v>
      </c>
      <c r="AB105" s="10"/>
      <c r="AC105" s="10"/>
    </row>
    <row r="106" spans="1:29" x14ac:dyDescent="0.25">
      <c r="A106" s="7" t="s">
        <v>36</v>
      </c>
      <c r="B106" s="7" t="s">
        <v>180</v>
      </c>
      <c r="C106" s="7" t="s">
        <v>181</v>
      </c>
      <c r="D106" s="16">
        <v>5207</v>
      </c>
      <c r="E106" s="7" t="s">
        <v>182</v>
      </c>
      <c r="F106" s="9">
        <v>10</v>
      </c>
      <c r="G106" s="10">
        <v>10</v>
      </c>
      <c r="H106" s="9"/>
      <c r="I106" s="10"/>
      <c r="J106" s="9"/>
      <c r="K106" s="10"/>
      <c r="L106" s="9"/>
      <c r="M106" s="10"/>
      <c r="N106" s="9"/>
      <c r="O106" s="10"/>
      <c r="P106" s="9"/>
      <c r="Q106" s="10"/>
      <c r="R106" s="9"/>
      <c r="S106" s="10"/>
      <c r="T106" s="9"/>
      <c r="U106" s="10"/>
      <c r="V106" s="9"/>
      <c r="W106" s="10"/>
      <c r="X106" s="9"/>
      <c r="Y106" s="10"/>
      <c r="Z106" s="23">
        <f>ROUND(AVERAGE(F106,H106,J106,L106,N106,P106,R106,T106,V106,X106),2)</f>
        <v>10</v>
      </c>
      <c r="AA106" s="23">
        <f>ROUND(AVERAGE(G106,I106,K106,M106,O106,Q106,S106,U106,W106,Y106),2)</f>
        <v>10</v>
      </c>
      <c r="AB106" s="10"/>
      <c r="AC106" s="10"/>
    </row>
    <row r="107" spans="1:29" x14ac:dyDescent="0.25">
      <c r="A107" s="7" t="s">
        <v>36</v>
      </c>
      <c r="B107" s="7" t="s">
        <v>180</v>
      </c>
      <c r="C107" s="7" t="s">
        <v>181</v>
      </c>
      <c r="D107" s="16">
        <v>2458</v>
      </c>
      <c r="E107" s="7" t="s">
        <v>183</v>
      </c>
      <c r="F107" s="9">
        <v>11</v>
      </c>
      <c r="G107" s="10">
        <v>11</v>
      </c>
      <c r="H107" s="9"/>
      <c r="I107" s="10"/>
      <c r="J107" s="9"/>
      <c r="K107" s="10"/>
      <c r="L107" s="9"/>
      <c r="M107" s="10"/>
      <c r="N107" s="9"/>
      <c r="O107" s="10"/>
      <c r="P107" s="9"/>
      <c r="Q107" s="10"/>
      <c r="R107" s="9"/>
      <c r="S107" s="10"/>
      <c r="T107" s="9"/>
      <c r="U107" s="10"/>
      <c r="V107" s="9"/>
      <c r="W107" s="10"/>
      <c r="X107" s="9"/>
      <c r="Y107" s="10"/>
      <c r="Z107" s="23">
        <f>ROUND(AVERAGE(F107,H107,J107,L107,N107,P107,R107,T107,V107,X107),2)</f>
        <v>11</v>
      </c>
      <c r="AA107" s="23">
        <f>ROUND(AVERAGE(G107,I107,K107,M107,O107,Q107,S107,U107,W107,Y107),2)</f>
        <v>11</v>
      </c>
      <c r="AB107" s="10"/>
      <c r="AC107" s="10"/>
    </row>
    <row r="108" spans="1:29" x14ac:dyDescent="0.25">
      <c r="A108" s="7" t="s">
        <v>36</v>
      </c>
      <c r="B108" s="7" t="s">
        <v>180</v>
      </c>
      <c r="C108" s="7" t="s">
        <v>181</v>
      </c>
      <c r="D108" s="16">
        <v>2607</v>
      </c>
      <c r="E108" s="7" t="s">
        <v>184</v>
      </c>
      <c r="F108" s="9">
        <v>14</v>
      </c>
      <c r="G108" s="10">
        <v>14</v>
      </c>
      <c r="H108" s="9"/>
      <c r="I108" s="10"/>
      <c r="J108" s="9"/>
      <c r="K108" s="10"/>
      <c r="L108" s="9"/>
      <c r="M108" s="10"/>
      <c r="N108" s="9"/>
      <c r="O108" s="10"/>
      <c r="P108" s="9"/>
      <c r="Q108" s="10"/>
      <c r="R108" s="9"/>
      <c r="S108" s="10"/>
      <c r="T108" s="9"/>
      <c r="U108" s="10"/>
      <c r="V108" s="9"/>
      <c r="W108" s="10"/>
      <c r="X108" s="9"/>
      <c r="Y108" s="10"/>
      <c r="Z108" s="23">
        <f>ROUND(AVERAGE(F108,H108,J108,L108,N108,P108,R108,T108,V108,X108),2)</f>
        <v>14</v>
      </c>
      <c r="AA108" s="23">
        <f>ROUND(AVERAGE(G108,I108,K108,M108,O108,Q108,S108,U108,W108,Y108),2)</f>
        <v>14</v>
      </c>
      <c r="AB108" s="10"/>
      <c r="AC108" s="10"/>
    </row>
    <row r="109" spans="1:29" x14ac:dyDescent="0.25">
      <c r="A109" s="7" t="s">
        <v>36</v>
      </c>
      <c r="B109" s="7" t="s">
        <v>180</v>
      </c>
      <c r="C109" s="7" t="s">
        <v>181</v>
      </c>
      <c r="D109" s="16">
        <v>4482</v>
      </c>
      <c r="E109" s="7" t="s">
        <v>185</v>
      </c>
      <c r="F109" s="9">
        <v>14</v>
      </c>
      <c r="G109" s="10">
        <v>14</v>
      </c>
      <c r="H109" s="9"/>
      <c r="I109" s="10"/>
      <c r="J109" s="9"/>
      <c r="K109" s="10"/>
      <c r="L109" s="9"/>
      <c r="M109" s="10"/>
      <c r="N109" s="9"/>
      <c r="O109" s="10"/>
      <c r="P109" s="9"/>
      <c r="Q109" s="10"/>
      <c r="R109" s="9"/>
      <c r="S109" s="10"/>
      <c r="T109" s="9"/>
      <c r="U109" s="10"/>
      <c r="V109" s="9"/>
      <c r="W109" s="10"/>
      <c r="X109" s="9"/>
      <c r="Y109" s="10"/>
      <c r="Z109" s="23">
        <f>ROUND(AVERAGE(F109,H109,J109,L109,N109,P109,R109,T109,V109,X109),2)</f>
        <v>14</v>
      </c>
      <c r="AA109" s="23">
        <f>ROUND(AVERAGE(G109,I109,K109,M109,O109,Q109,S109,U109,W109,Y109),2)</f>
        <v>14</v>
      </c>
      <c r="AB109" s="10"/>
      <c r="AC109" s="10"/>
    </row>
    <row r="110" spans="1:29" x14ac:dyDescent="0.25">
      <c r="A110" s="7" t="s">
        <v>36</v>
      </c>
      <c r="B110" s="7" t="s">
        <v>180</v>
      </c>
      <c r="C110" s="7" t="s">
        <v>181</v>
      </c>
      <c r="D110" s="16">
        <v>5747</v>
      </c>
      <c r="E110" s="7" t="s">
        <v>186</v>
      </c>
      <c r="F110" s="9">
        <v>6</v>
      </c>
      <c r="G110" s="10">
        <v>6</v>
      </c>
      <c r="H110" s="9"/>
      <c r="I110" s="10"/>
      <c r="J110" s="9"/>
      <c r="K110" s="10"/>
      <c r="L110" s="9"/>
      <c r="M110" s="10"/>
      <c r="N110" s="9"/>
      <c r="O110" s="10"/>
      <c r="P110" s="9"/>
      <c r="Q110" s="10"/>
      <c r="R110" s="9"/>
      <c r="S110" s="10"/>
      <c r="T110" s="9"/>
      <c r="U110" s="10"/>
      <c r="V110" s="9"/>
      <c r="W110" s="10"/>
      <c r="X110" s="9"/>
      <c r="Y110" s="10"/>
      <c r="Z110" s="23">
        <f>ROUND(AVERAGE(F110,H110,J110,L110,N110,P110,R110,T110,V110,X110),2)</f>
        <v>6</v>
      </c>
      <c r="AA110" s="23">
        <f>ROUND(AVERAGE(G110,I110,K110,M110,O110,Q110,S110,U110,W110,Y110),2)</f>
        <v>6</v>
      </c>
      <c r="AB110" s="10"/>
      <c r="AC110" s="10"/>
    </row>
    <row r="111" spans="1:29" x14ac:dyDescent="0.25">
      <c r="A111" s="7" t="s">
        <v>36</v>
      </c>
      <c r="B111" s="7" t="s">
        <v>180</v>
      </c>
      <c r="C111" s="7" t="s">
        <v>181</v>
      </c>
      <c r="D111" s="16">
        <v>4130</v>
      </c>
      <c r="E111" s="7" t="s">
        <v>187</v>
      </c>
      <c r="F111" s="9">
        <v>11</v>
      </c>
      <c r="G111" s="10">
        <v>11</v>
      </c>
      <c r="H111" s="9"/>
      <c r="I111" s="10"/>
      <c r="J111" s="9"/>
      <c r="K111" s="10"/>
      <c r="L111" s="9"/>
      <c r="M111" s="10"/>
      <c r="N111" s="9"/>
      <c r="O111" s="10"/>
      <c r="P111" s="9"/>
      <c r="Q111" s="10"/>
      <c r="R111" s="9"/>
      <c r="S111" s="10"/>
      <c r="T111" s="9"/>
      <c r="U111" s="10"/>
      <c r="V111" s="9"/>
      <c r="W111" s="10"/>
      <c r="X111" s="9"/>
      <c r="Y111" s="10"/>
      <c r="Z111" s="23">
        <f>ROUND(AVERAGE(F111,H111,J111,L111,N111,P111,R111,T111,V111,X111),2)</f>
        <v>11</v>
      </c>
      <c r="AA111" s="23">
        <f>ROUND(AVERAGE(G111,I111,K111,M111,O111,Q111,S111,U111,W111,Y111),2)</f>
        <v>11</v>
      </c>
      <c r="AB111" s="10"/>
      <c r="AC111" s="10"/>
    </row>
    <row r="112" spans="1:29" x14ac:dyDescent="0.25">
      <c r="A112" s="7" t="s">
        <v>84</v>
      </c>
      <c r="B112" s="7" t="s">
        <v>188</v>
      </c>
      <c r="C112" s="7" t="s">
        <v>189</v>
      </c>
      <c r="D112" s="16">
        <v>3794</v>
      </c>
      <c r="E112" s="7" t="s">
        <v>190</v>
      </c>
      <c r="F112" s="9">
        <v>30</v>
      </c>
      <c r="G112" s="10">
        <v>28.1</v>
      </c>
      <c r="H112" s="9"/>
      <c r="I112" s="10"/>
      <c r="J112" s="9"/>
      <c r="K112" s="10"/>
      <c r="L112" s="9"/>
      <c r="M112" s="10"/>
      <c r="N112" s="9"/>
      <c r="O112" s="10"/>
      <c r="P112" s="9"/>
      <c r="Q112" s="10"/>
      <c r="R112" s="9"/>
      <c r="S112" s="10"/>
      <c r="T112" s="9"/>
      <c r="U112" s="10"/>
      <c r="V112" s="9"/>
      <c r="W112" s="10"/>
      <c r="X112" s="9"/>
      <c r="Y112" s="10"/>
      <c r="Z112" s="23">
        <f>ROUND(AVERAGE(F112,H112,J112,L112,N112,P112,R112,T112,V112,X112),2)</f>
        <v>30</v>
      </c>
      <c r="AA112" s="23">
        <f>ROUND(AVERAGE(G112,I112,K112,M112,O112,Q112,S112,U112,W112,Y112),2)</f>
        <v>28.1</v>
      </c>
      <c r="AB112" s="10"/>
      <c r="AC112" s="10"/>
    </row>
    <row r="113" spans="1:29" x14ac:dyDescent="0.25">
      <c r="A113" s="7" t="s">
        <v>99</v>
      </c>
      <c r="B113" s="7" t="s">
        <v>191</v>
      </c>
      <c r="C113" s="7" t="s">
        <v>192</v>
      </c>
      <c r="D113" s="16">
        <v>2345</v>
      </c>
      <c r="E113" s="7" t="s">
        <v>193</v>
      </c>
      <c r="F113" s="9">
        <v>36</v>
      </c>
      <c r="G113" s="10">
        <v>36</v>
      </c>
      <c r="H113" s="9"/>
      <c r="I113" s="10"/>
      <c r="J113" s="9"/>
      <c r="K113" s="10"/>
      <c r="L113" s="9"/>
      <c r="M113" s="10"/>
      <c r="N113" s="9"/>
      <c r="O113" s="10"/>
      <c r="P113" s="9"/>
      <c r="Q113" s="10"/>
      <c r="R113" s="9"/>
      <c r="S113" s="10"/>
      <c r="T113" s="9"/>
      <c r="U113" s="10"/>
      <c r="V113" s="9"/>
      <c r="W113" s="10"/>
      <c r="X113" s="9"/>
      <c r="Y113" s="10"/>
      <c r="Z113" s="23">
        <f>ROUND(AVERAGE(F113,H113,J113,L113,N113,P113,R113,T113,V113,X113),2)</f>
        <v>36</v>
      </c>
      <c r="AA113" s="23">
        <f>ROUND(AVERAGE(G113,I113,K113,M113,O113,Q113,S113,U113,W113,Y113),2)</f>
        <v>36</v>
      </c>
      <c r="AB113" s="10"/>
      <c r="AC113" s="10"/>
    </row>
    <row r="114" spans="1:29" x14ac:dyDescent="0.25">
      <c r="A114" s="7" t="s">
        <v>99</v>
      </c>
      <c r="B114" s="7" t="s">
        <v>191</v>
      </c>
      <c r="C114" s="7" t="s">
        <v>192</v>
      </c>
      <c r="D114" s="16">
        <v>3013</v>
      </c>
      <c r="E114" s="7" t="s">
        <v>194</v>
      </c>
      <c r="F114" s="9">
        <v>36</v>
      </c>
      <c r="G114" s="10">
        <v>36</v>
      </c>
      <c r="H114" s="9"/>
      <c r="I114" s="10"/>
      <c r="J114" s="9"/>
      <c r="K114" s="10"/>
      <c r="L114" s="9"/>
      <c r="M114" s="10"/>
      <c r="N114" s="9"/>
      <c r="O114" s="10"/>
      <c r="P114" s="9"/>
      <c r="Q114" s="10"/>
      <c r="R114" s="9"/>
      <c r="S114" s="10"/>
      <c r="T114" s="9"/>
      <c r="U114" s="10"/>
      <c r="V114" s="9"/>
      <c r="W114" s="10"/>
      <c r="X114" s="9"/>
      <c r="Y114" s="10"/>
      <c r="Z114" s="23">
        <f>ROUND(AVERAGE(F114,H114,J114,L114,N114,P114,R114,T114,V114,X114),2)</f>
        <v>36</v>
      </c>
      <c r="AA114" s="23">
        <f>ROUND(AVERAGE(G114,I114,K114,M114,O114,Q114,S114,U114,W114,Y114),2)</f>
        <v>36</v>
      </c>
      <c r="AB114" s="10"/>
      <c r="AC114" s="10"/>
    </row>
    <row r="115" spans="1:29" x14ac:dyDescent="0.25">
      <c r="A115" s="7" t="s">
        <v>99</v>
      </c>
      <c r="B115" s="7" t="s">
        <v>191</v>
      </c>
      <c r="C115" s="7" t="s">
        <v>192</v>
      </c>
      <c r="D115" s="16">
        <v>2756</v>
      </c>
      <c r="E115" s="7" t="s">
        <v>195</v>
      </c>
      <c r="F115" s="9">
        <v>32</v>
      </c>
      <c r="G115" s="10">
        <v>32</v>
      </c>
      <c r="H115" s="9"/>
      <c r="I115" s="10"/>
      <c r="J115" s="9"/>
      <c r="K115" s="10"/>
      <c r="L115" s="9"/>
      <c r="M115" s="10"/>
      <c r="N115" s="9"/>
      <c r="O115" s="10"/>
      <c r="P115" s="9"/>
      <c r="Q115" s="10"/>
      <c r="R115" s="9"/>
      <c r="S115" s="10"/>
      <c r="T115" s="9"/>
      <c r="U115" s="10"/>
      <c r="V115" s="9"/>
      <c r="W115" s="10"/>
      <c r="X115" s="9"/>
      <c r="Y115" s="10"/>
      <c r="Z115" s="23">
        <f>ROUND(AVERAGE(F115,H115,J115,L115,N115,P115,R115,T115,V115,X115),2)</f>
        <v>32</v>
      </c>
      <c r="AA115" s="23">
        <f>ROUND(AVERAGE(G115,I115,K115,M115,O115,Q115,S115,U115,W115,Y115),2)</f>
        <v>32</v>
      </c>
      <c r="AB115" s="10"/>
      <c r="AC115" s="10"/>
    </row>
    <row r="116" spans="1:29" x14ac:dyDescent="0.25">
      <c r="A116" s="7" t="s">
        <v>61</v>
      </c>
      <c r="B116" s="7" t="s">
        <v>196</v>
      </c>
      <c r="C116" s="7" t="s">
        <v>197</v>
      </c>
      <c r="D116" s="16">
        <v>2145</v>
      </c>
      <c r="E116" s="7" t="s">
        <v>198</v>
      </c>
      <c r="F116" s="9">
        <v>17</v>
      </c>
      <c r="G116" s="10">
        <v>17</v>
      </c>
      <c r="H116" s="9"/>
      <c r="I116" s="10"/>
      <c r="J116" s="9"/>
      <c r="K116" s="10"/>
      <c r="L116" s="9"/>
      <c r="M116" s="10"/>
      <c r="N116" s="9"/>
      <c r="O116" s="10"/>
      <c r="P116" s="9"/>
      <c r="Q116" s="10"/>
      <c r="R116" s="9"/>
      <c r="S116" s="10"/>
      <c r="T116" s="9"/>
      <c r="U116" s="10"/>
      <c r="V116" s="9"/>
      <c r="W116" s="10"/>
      <c r="X116" s="9"/>
      <c r="Y116" s="10"/>
      <c r="Z116" s="23">
        <f>ROUND(AVERAGE(F116,H116,J116,L116,N116,P116,R116,T116,V116,X116),2)</f>
        <v>17</v>
      </c>
      <c r="AA116" s="23">
        <f>ROUND(AVERAGE(G116,I116,K116,M116,O116,Q116,S116,U116,W116,Y116),2)</f>
        <v>17</v>
      </c>
      <c r="AB116" s="10"/>
      <c r="AC116" s="10"/>
    </row>
    <row r="117" spans="1:29" x14ac:dyDescent="0.25">
      <c r="A117" s="7" t="s">
        <v>61</v>
      </c>
      <c r="B117" s="7" t="s">
        <v>199</v>
      </c>
      <c r="C117" s="7" t="s">
        <v>200</v>
      </c>
      <c r="D117" s="16">
        <v>2406</v>
      </c>
      <c r="E117" s="7" t="s">
        <v>201</v>
      </c>
      <c r="F117" s="9">
        <v>20</v>
      </c>
      <c r="G117" s="10">
        <v>20</v>
      </c>
      <c r="H117" s="9"/>
      <c r="I117" s="10"/>
      <c r="J117" s="9"/>
      <c r="K117" s="10"/>
      <c r="L117" s="9"/>
      <c r="M117" s="10"/>
      <c r="N117" s="9"/>
      <c r="O117" s="10"/>
      <c r="P117" s="9"/>
      <c r="Q117" s="10"/>
      <c r="R117" s="9"/>
      <c r="S117" s="10"/>
      <c r="T117" s="9"/>
      <c r="U117" s="10"/>
      <c r="V117" s="9"/>
      <c r="W117" s="10"/>
      <c r="X117" s="9"/>
      <c r="Y117" s="10"/>
      <c r="Z117" s="23">
        <f>ROUND(AVERAGE(F117,H117,J117,L117,N117,P117,R117,T117,V117,X117),2)</f>
        <v>20</v>
      </c>
      <c r="AA117" s="23">
        <f>ROUND(AVERAGE(G117,I117,K117,M117,O117,Q117,S117,U117,W117,Y117),2)</f>
        <v>20</v>
      </c>
      <c r="AB117" s="10"/>
      <c r="AC117" s="10"/>
    </row>
    <row r="118" spans="1:29" x14ac:dyDescent="0.25">
      <c r="A118" s="7" t="s">
        <v>99</v>
      </c>
      <c r="B118" s="7" t="s">
        <v>202</v>
      </c>
      <c r="C118" s="7" t="s">
        <v>203</v>
      </c>
      <c r="D118" s="16">
        <v>3072</v>
      </c>
      <c r="E118" s="7" t="s">
        <v>204</v>
      </c>
      <c r="F118" s="9">
        <v>52</v>
      </c>
      <c r="G118" s="10">
        <v>52</v>
      </c>
      <c r="H118" s="9"/>
      <c r="I118" s="10"/>
      <c r="J118" s="9"/>
      <c r="K118" s="10"/>
      <c r="L118" s="9"/>
      <c r="M118" s="10"/>
      <c r="N118" s="9"/>
      <c r="O118" s="10"/>
      <c r="P118" s="9"/>
      <c r="Q118" s="10"/>
      <c r="R118" s="9"/>
      <c r="S118" s="10"/>
      <c r="T118" s="9"/>
      <c r="U118" s="10"/>
      <c r="V118" s="9"/>
      <c r="W118" s="10"/>
      <c r="X118" s="9"/>
      <c r="Y118" s="10"/>
      <c r="Z118" s="23">
        <f>ROUND(AVERAGE(F118,H118,J118,L118,N118,P118,R118,T118,V118,X118),2)</f>
        <v>52</v>
      </c>
      <c r="AA118" s="23">
        <f>ROUND(AVERAGE(G118,I118,K118,M118,O118,Q118,S118,U118,W118,Y118),2)</f>
        <v>52</v>
      </c>
      <c r="AB118" s="10"/>
      <c r="AC118" s="10"/>
    </row>
    <row r="119" spans="1:29" x14ac:dyDescent="0.25">
      <c r="A119" s="7" t="s">
        <v>15</v>
      </c>
      <c r="B119" s="7" t="s">
        <v>680</v>
      </c>
      <c r="C119" s="7" t="s">
        <v>683</v>
      </c>
      <c r="D119" s="16">
        <v>2418</v>
      </c>
      <c r="E119" s="7" t="s">
        <v>681</v>
      </c>
      <c r="F119" s="9">
        <v>0</v>
      </c>
      <c r="G119" s="10">
        <v>0</v>
      </c>
      <c r="H119" s="9"/>
      <c r="I119" s="10"/>
      <c r="J119" s="9"/>
      <c r="K119" s="10"/>
      <c r="L119" s="9"/>
      <c r="M119" s="10"/>
      <c r="N119" s="9"/>
      <c r="O119" s="10"/>
      <c r="P119" s="9"/>
      <c r="Q119" s="10"/>
      <c r="R119" s="9"/>
      <c r="S119" s="10"/>
      <c r="T119" s="9"/>
      <c r="U119" s="10"/>
      <c r="V119" s="9"/>
      <c r="W119" s="10"/>
      <c r="X119" s="9"/>
      <c r="Y119" s="10"/>
      <c r="Z119" s="23">
        <f>ROUND(AVERAGE(F119,H119,J119,L119,N119,P119,R119,T119,V119,X119),2)</f>
        <v>0</v>
      </c>
      <c r="AA119" s="23">
        <f>ROUND(AVERAGE(G119,I119,K119,M119,O119,Q119,S119,U119,W119,Y119),2)</f>
        <v>0</v>
      </c>
      <c r="AB119" s="10"/>
      <c r="AC119" s="10"/>
    </row>
    <row r="120" spans="1:29" x14ac:dyDescent="0.25">
      <c r="A120" s="7" t="s">
        <v>15</v>
      </c>
      <c r="B120" s="7" t="s">
        <v>680</v>
      </c>
      <c r="C120" s="7" t="s">
        <v>683</v>
      </c>
      <c r="D120" s="16">
        <v>2144</v>
      </c>
      <c r="E120" s="7" t="s">
        <v>687</v>
      </c>
      <c r="F120" s="9">
        <v>17</v>
      </c>
      <c r="G120" s="10">
        <v>17</v>
      </c>
      <c r="H120" s="9"/>
      <c r="I120" s="10"/>
      <c r="J120" s="9"/>
      <c r="K120" s="10"/>
      <c r="L120" s="9"/>
      <c r="M120" s="10"/>
      <c r="N120" s="9"/>
      <c r="O120" s="10"/>
      <c r="P120" s="9"/>
      <c r="Q120" s="10"/>
      <c r="R120" s="9"/>
      <c r="S120" s="10"/>
      <c r="T120" s="9"/>
      <c r="U120" s="10"/>
      <c r="V120" s="9"/>
      <c r="W120" s="10"/>
      <c r="X120" s="9"/>
      <c r="Y120" s="10"/>
      <c r="Z120" s="23">
        <f>ROUND(AVERAGE(F120,H120,J120,L120,N120,P120,R120,T120,V120,X120),2)</f>
        <v>17</v>
      </c>
      <c r="AA120" s="23">
        <f>ROUND(AVERAGE(G120,I120,K120,M120,O120,Q120,S120,U120,W120,Y120),2)</f>
        <v>17</v>
      </c>
      <c r="AB120" s="10"/>
      <c r="AC120" s="10"/>
    </row>
    <row r="121" spans="1:29" x14ac:dyDescent="0.25">
      <c r="A121" s="7" t="s">
        <v>15</v>
      </c>
      <c r="B121" s="7" t="s">
        <v>680</v>
      </c>
      <c r="C121" s="7" t="s">
        <v>683</v>
      </c>
      <c r="D121" s="16">
        <v>3382</v>
      </c>
      <c r="E121" s="7" t="s">
        <v>682</v>
      </c>
      <c r="F121" s="9">
        <v>16</v>
      </c>
      <c r="G121" s="10">
        <v>16</v>
      </c>
      <c r="H121" s="9"/>
      <c r="I121" s="10"/>
      <c r="J121" s="9"/>
      <c r="K121" s="10"/>
      <c r="L121" s="9"/>
      <c r="M121" s="10"/>
      <c r="N121" s="9"/>
      <c r="O121" s="10"/>
      <c r="P121" s="9"/>
      <c r="Q121" s="10"/>
      <c r="R121" s="9"/>
      <c r="S121" s="10"/>
      <c r="T121" s="9"/>
      <c r="U121" s="10"/>
      <c r="V121" s="9"/>
      <c r="W121" s="10"/>
      <c r="X121" s="9"/>
      <c r="Y121" s="10"/>
      <c r="Z121" s="23">
        <f>ROUND(AVERAGE(F121,H121,J121,L121,N121,P121,R121,T121,V121,X121),2)</f>
        <v>16</v>
      </c>
      <c r="AA121" s="23">
        <f>ROUND(AVERAGE(G121,I121,K121,M121,O121,Q121,S121,U121,W121,Y121),2)</f>
        <v>16</v>
      </c>
      <c r="AB121" s="10"/>
      <c r="AC121" s="10"/>
    </row>
    <row r="122" spans="1:29" x14ac:dyDescent="0.25">
      <c r="A122" s="7" t="s">
        <v>26</v>
      </c>
      <c r="B122" s="7" t="s">
        <v>205</v>
      </c>
      <c r="C122" s="7" t="s">
        <v>206</v>
      </c>
      <c r="D122" s="16">
        <v>5311</v>
      </c>
      <c r="E122" s="7" t="s">
        <v>207</v>
      </c>
      <c r="F122" s="9">
        <v>55</v>
      </c>
      <c r="G122" s="10">
        <v>55</v>
      </c>
      <c r="H122" s="9"/>
      <c r="I122" s="10"/>
      <c r="J122" s="9"/>
      <c r="K122" s="10"/>
      <c r="L122" s="9"/>
      <c r="M122" s="10"/>
      <c r="N122" s="9"/>
      <c r="O122" s="10"/>
      <c r="P122" s="9"/>
      <c r="Q122" s="10"/>
      <c r="R122" s="9"/>
      <c r="S122" s="10"/>
      <c r="T122" s="9"/>
      <c r="U122" s="10"/>
      <c r="V122" s="9"/>
      <c r="W122" s="10"/>
      <c r="X122" s="9"/>
      <c r="Y122" s="10"/>
      <c r="Z122" s="23">
        <f>ROUND(AVERAGE(F122,H122,J122,L122,N122,P122,R122,T122,V122,X122),2)</f>
        <v>55</v>
      </c>
      <c r="AA122" s="23">
        <f>ROUND(AVERAGE(G122,I122,K122,M122,O122,Q122,S122,U122,W122,Y122),2)</f>
        <v>55</v>
      </c>
      <c r="AB122" s="10"/>
      <c r="AC122" s="10"/>
    </row>
    <row r="123" spans="1:29" x14ac:dyDescent="0.25">
      <c r="A123" s="7" t="s">
        <v>61</v>
      </c>
      <c r="B123" s="7" t="s">
        <v>208</v>
      </c>
      <c r="C123" s="7" t="s">
        <v>209</v>
      </c>
      <c r="D123" s="16">
        <v>2310</v>
      </c>
      <c r="E123" s="7" t="s">
        <v>210</v>
      </c>
      <c r="F123" s="9">
        <v>8</v>
      </c>
      <c r="G123" s="10">
        <v>8</v>
      </c>
      <c r="H123" s="9"/>
      <c r="I123" s="10"/>
      <c r="J123" s="9"/>
      <c r="K123" s="10"/>
      <c r="L123" s="9"/>
      <c r="M123" s="10"/>
      <c r="N123" s="9"/>
      <c r="O123" s="10"/>
      <c r="P123" s="9"/>
      <c r="Q123" s="10"/>
      <c r="R123" s="9"/>
      <c r="S123" s="10"/>
      <c r="T123" s="9"/>
      <c r="U123" s="10"/>
      <c r="V123" s="9"/>
      <c r="W123" s="10"/>
      <c r="X123" s="9"/>
      <c r="Y123" s="10"/>
      <c r="Z123" s="23">
        <f>ROUND(AVERAGE(F123,H123,J123,L123,N123,P123,R123,T123,V123,X123),2)</f>
        <v>8</v>
      </c>
      <c r="AA123" s="23">
        <f>ROUND(AVERAGE(G123,I123,K123,M123,O123,Q123,S123,U123,W123,Y123),2)</f>
        <v>8</v>
      </c>
      <c r="AB123" s="10"/>
      <c r="AC123" s="10"/>
    </row>
    <row r="124" spans="1:29" x14ac:dyDescent="0.25">
      <c r="A124" s="7" t="s">
        <v>61</v>
      </c>
      <c r="B124" s="8" t="s">
        <v>627</v>
      </c>
      <c r="C124" s="8" t="s">
        <v>644</v>
      </c>
      <c r="D124" s="16">
        <v>2268</v>
      </c>
      <c r="E124" s="7" t="s">
        <v>645</v>
      </c>
      <c r="F124" s="9">
        <v>0</v>
      </c>
      <c r="G124" s="10">
        <v>0</v>
      </c>
      <c r="H124" s="9"/>
      <c r="I124" s="10"/>
      <c r="J124" s="9"/>
      <c r="K124" s="10"/>
      <c r="L124" s="9"/>
      <c r="M124" s="10"/>
      <c r="N124" s="9"/>
      <c r="O124" s="10"/>
      <c r="P124" s="9"/>
      <c r="Q124" s="10"/>
      <c r="R124" s="9"/>
      <c r="S124" s="10"/>
      <c r="T124" s="9"/>
      <c r="U124" s="10"/>
      <c r="V124" s="9"/>
      <c r="W124" s="10"/>
      <c r="X124" s="9"/>
      <c r="Y124" s="10"/>
      <c r="Z124" s="23">
        <f>ROUND(AVERAGE(F124,H124,J124,L124,N124,P124,R124,T124,V124,X124),2)</f>
        <v>0</v>
      </c>
      <c r="AA124" s="23">
        <f>ROUND(AVERAGE(G124,I124,K124,M124,O124,Q124,S124,U124,W124,Y124),2)</f>
        <v>0</v>
      </c>
      <c r="AB124" s="10"/>
      <c r="AC124" s="10"/>
    </row>
    <row r="125" spans="1:29" x14ac:dyDescent="0.25">
      <c r="A125" s="7" t="s">
        <v>15</v>
      </c>
      <c r="B125" s="7" t="s">
        <v>211</v>
      </c>
      <c r="C125" s="7" t="s">
        <v>212</v>
      </c>
      <c r="D125" s="16">
        <v>3746</v>
      </c>
      <c r="E125" s="7" t="s">
        <v>213</v>
      </c>
      <c r="F125" s="9">
        <v>14</v>
      </c>
      <c r="G125" s="10">
        <v>14</v>
      </c>
      <c r="H125" s="9"/>
      <c r="I125" s="10"/>
      <c r="J125" s="9"/>
      <c r="K125" s="10"/>
      <c r="L125" s="9"/>
      <c r="M125" s="10"/>
      <c r="N125" s="9"/>
      <c r="O125" s="10"/>
      <c r="P125" s="9"/>
      <c r="Q125" s="10"/>
      <c r="R125" s="9"/>
      <c r="S125" s="10"/>
      <c r="T125" s="9"/>
      <c r="U125" s="10"/>
      <c r="V125" s="9"/>
      <c r="W125" s="10"/>
      <c r="X125" s="9"/>
      <c r="Y125" s="10"/>
      <c r="Z125" s="23">
        <f>ROUND(AVERAGE(F125,H125,J125,L125,N125,P125,R125,T125,V125,X125),2)</f>
        <v>14</v>
      </c>
      <c r="AA125" s="23">
        <f>ROUND(AVERAGE(G125,I125,K125,M125,O125,Q125,S125,U125,W125,Y125),2)</f>
        <v>14</v>
      </c>
      <c r="AB125" s="10"/>
      <c r="AC125" s="10"/>
    </row>
    <row r="126" spans="1:29" x14ac:dyDescent="0.25">
      <c r="A126" s="7" t="s">
        <v>15</v>
      </c>
      <c r="B126" s="7" t="s">
        <v>211</v>
      </c>
      <c r="C126" s="7" t="s">
        <v>212</v>
      </c>
      <c r="D126" s="16">
        <v>3440</v>
      </c>
      <c r="E126" s="7" t="s">
        <v>214</v>
      </c>
      <c r="F126" s="9">
        <v>15</v>
      </c>
      <c r="G126" s="10">
        <v>15</v>
      </c>
      <c r="H126" s="9"/>
      <c r="I126" s="10"/>
      <c r="J126" s="9"/>
      <c r="K126" s="10"/>
      <c r="L126" s="9"/>
      <c r="M126" s="10"/>
      <c r="N126" s="9"/>
      <c r="O126" s="10"/>
      <c r="P126" s="9"/>
      <c r="Q126" s="10"/>
      <c r="R126" s="9"/>
      <c r="S126" s="10"/>
      <c r="T126" s="9"/>
      <c r="U126" s="10"/>
      <c r="V126" s="9"/>
      <c r="W126" s="10"/>
      <c r="X126" s="9"/>
      <c r="Y126" s="10"/>
      <c r="Z126" s="23">
        <f>ROUND(AVERAGE(F126,H126,J126,L126,N126,P126,R126,T126,V126,X126),2)</f>
        <v>15</v>
      </c>
      <c r="AA126" s="23">
        <f>ROUND(AVERAGE(G126,I126,K126,M126,O126,Q126,S126,U126,W126,Y126),2)</f>
        <v>15</v>
      </c>
      <c r="AB126" s="10"/>
      <c r="AC126" s="10"/>
    </row>
    <row r="127" spans="1:29" x14ac:dyDescent="0.25">
      <c r="A127" s="7" t="s">
        <v>15</v>
      </c>
      <c r="B127" s="7" t="s">
        <v>211</v>
      </c>
      <c r="C127" s="7" t="s">
        <v>212</v>
      </c>
      <c r="D127" s="16">
        <v>2738</v>
      </c>
      <c r="E127" s="7" t="s">
        <v>215</v>
      </c>
      <c r="F127" s="9">
        <v>14</v>
      </c>
      <c r="G127" s="10">
        <v>14</v>
      </c>
      <c r="H127" s="9"/>
      <c r="I127" s="10"/>
      <c r="J127" s="9"/>
      <c r="K127" s="10"/>
      <c r="L127" s="9"/>
      <c r="M127" s="10"/>
      <c r="N127" s="9"/>
      <c r="O127" s="10"/>
      <c r="P127" s="9"/>
      <c r="Q127" s="10"/>
      <c r="R127" s="9"/>
      <c r="S127" s="10"/>
      <c r="T127" s="9"/>
      <c r="U127" s="10"/>
      <c r="V127" s="9"/>
      <c r="W127" s="10"/>
      <c r="X127" s="9"/>
      <c r="Y127" s="10"/>
      <c r="Z127" s="23">
        <f>ROUND(AVERAGE(F127,H127,J127,L127,N127,P127,R127,T127,V127,X127),2)</f>
        <v>14</v>
      </c>
      <c r="AA127" s="23">
        <f>ROUND(AVERAGE(G127,I127,K127,M127,O127,Q127,S127,U127,W127,Y127),2)</f>
        <v>14</v>
      </c>
      <c r="AB127" s="10"/>
      <c r="AC127" s="10"/>
    </row>
    <row r="128" spans="1:29" x14ac:dyDescent="0.25">
      <c r="A128" s="7" t="s">
        <v>15</v>
      </c>
      <c r="B128" s="7" t="s">
        <v>211</v>
      </c>
      <c r="C128" s="7" t="s">
        <v>212</v>
      </c>
      <c r="D128" s="16">
        <v>4376</v>
      </c>
      <c r="E128" s="7" t="s">
        <v>216</v>
      </c>
      <c r="F128" s="9">
        <v>15</v>
      </c>
      <c r="G128" s="10">
        <v>15</v>
      </c>
      <c r="H128" s="9"/>
      <c r="I128" s="10"/>
      <c r="J128" s="9"/>
      <c r="K128" s="10"/>
      <c r="L128" s="9"/>
      <c r="M128" s="10"/>
      <c r="N128" s="9"/>
      <c r="O128" s="10"/>
      <c r="P128" s="9"/>
      <c r="Q128" s="10"/>
      <c r="R128" s="9"/>
      <c r="S128" s="10"/>
      <c r="T128" s="9"/>
      <c r="U128" s="10"/>
      <c r="V128" s="9"/>
      <c r="W128" s="10"/>
      <c r="X128" s="9"/>
      <c r="Y128" s="10"/>
      <c r="Z128" s="23">
        <f>ROUND(AVERAGE(F128,H128,J128,L128,N128,P128,R128,T128,V128,X128),2)</f>
        <v>15</v>
      </c>
      <c r="AA128" s="23">
        <f>ROUND(AVERAGE(G128,I128,K128,M128,O128,Q128,S128,U128,W128,Y128),2)</f>
        <v>15</v>
      </c>
      <c r="AB128" s="10"/>
      <c r="AC128" s="10"/>
    </row>
    <row r="129" spans="1:29" x14ac:dyDescent="0.25">
      <c r="A129" s="7" t="s">
        <v>15</v>
      </c>
      <c r="B129" s="7" t="s">
        <v>211</v>
      </c>
      <c r="C129" s="7" t="s">
        <v>212</v>
      </c>
      <c r="D129" s="16">
        <v>4592</v>
      </c>
      <c r="E129" s="7" t="s">
        <v>217</v>
      </c>
      <c r="F129" s="9">
        <v>15</v>
      </c>
      <c r="G129" s="10">
        <v>15</v>
      </c>
      <c r="H129" s="9"/>
      <c r="I129" s="10"/>
      <c r="J129" s="9"/>
      <c r="K129" s="10"/>
      <c r="L129" s="9"/>
      <c r="M129" s="10"/>
      <c r="N129" s="9"/>
      <c r="O129" s="10"/>
      <c r="P129" s="9"/>
      <c r="Q129" s="10"/>
      <c r="R129" s="9"/>
      <c r="S129" s="10"/>
      <c r="T129" s="9"/>
      <c r="U129" s="10"/>
      <c r="V129" s="9"/>
      <c r="W129" s="10"/>
      <c r="X129" s="9"/>
      <c r="Y129" s="10"/>
      <c r="Z129" s="23">
        <f>ROUND(AVERAGE(F129,H129,J129,L129,N129,P129,R129,T129,V129,X129),2)</f>
        <v>15</v>
      </c>
      <c r="AA129" s="23">
        <f>ROUND(AVERAGE(G129,I129,K129,M129,O129,Q129,S129,U129,W129,Y129),2)</f>
        <v>15</v>
      </c>
      <c r="AB129" s="10"/>
      <c r="AC129" s="10"/>
    </row>
    <row r="130" spans="1:29" x14ac:dyDescent="0.25">
      <c r="A130" s="7" t="s">
        <v>26</v>
      </c>
      <c r="B130" s="7" t="s">
        <v>218</v>
      </c>
      <c r="C130" s="7" t="s">
        <v>219</v>
      </c>
      <c r="D130" s="16">
        <v>2915</v>
      </c>
      <c r="E130" s="7" t="s">
        <v>220</v>
      </c>
      <c r="F130" s="9">
        <v>24</v>
      </c>
      <c r="G130" s="10">
        <v>24</v>
      </c>
      <c r="H130" s="9"/>
      <c r="I130" s="10"/>
      <c r="J130" s="9"/>
      <c r="K130" s="10"/>
      <c r="L130" s="9"/>
      <c r="M130" s="10"/>
      <c r="N130" s="9"/>
      <c r="O130" s="10"/>
      <c r="P130" s="9"/>
      <c r="Q130" s="10"/>
      <c r="R130" s="9"/>
      <c r="S130" s="10"/>
      <c r="T130" s="9"/>
      <c r="U130" s="10"/>
      <c r="V130" s="9"/>
      <c r="W130" s="10"/>
      <c r="X130" s="9"/>
      <c r="Y130" s="10"/>
      <c r="Z130" s="23">
        <f>ROUND(AVERAGE(F130,H130,J130,L130,N130,P130,R130,T130,V130,X130),2)</f>
        <v>24</v>
      </c>
      <c r="AA130" s="23">
        <f>ROUND(AVERAGE(G130,I130,K130,M130,O130,Q130,S130,U130,W130,Y130),2)</f>
        <v>24</v>
      </c>
      <c r="AB130" s="10"/>
      <c r="AC130" s="10"/>
    </row>
    <row r="131" spans="1:29" x14ac:dyDescent="0.25">
      <c r="A131" s="7" t="s">
        <v>26</v>
      </c>
      <c r="B131" s="7" t="s">
        <v>221</v>
      </c>
      <c r="C131" s="7" t="s">
        <v>222</v>
      </c>
      <c r="D131" s="16">
        <v>3323</v>
      </c>
      <c r="E131" s="7" t="s">
        <v>223</v>
      </c>
      <c r="F131" s="9">
        <v>17</v>
      </c>
      <c r="G131" s="10">
        <v>17</v>
      </c>
      <c r="H131" s="9"/>
      <c r="I131" s="10"/>
      <c r="J131" s="9"/>
      <c r="K131" s="10"/>
      <c r="L131" s="9"/>
      <c r="M131" s="10"/>
      <c r="N131" s="9"/>
      <c r="O131" s="10"/>
      <c r="P131" s="9"/>
      <c r="Q131" s="10"/>
      <c r="R131" s="9"/>
      <c r="S131" s="10"/>
      <c r="T131" s="9"/>
      <c r="U131" s="10"/>
      <c r="V131" s="9"/>
      <c r="W131" s="10"/>
      <c r="X131" s="9"/>
      <c r="Y131" s="10"/>
      <c r="Z131" s="23">
        <f>ROUND(AVERAGE(F131,H131,J131,L131,N131,P131,R131,T131,V131,X131),2)</f>
        <v>17</v>
      </c>
      <c r="AA131" s="23">
        <f>ROUND(AVERAGE(G131,I131,K131,M131,O131,Q131,S131,U131,W131,Y131),2)</f>
        <v>17</v>
      </c>
      <c r="AB131" s="10"/>
      <c r="AC131" s="10"/>
    </row>
    <row r="132" spans="1:29" x14ac:dyDescent="0.25">
      <c r="A132" s="7" t="s">
        <v>26</v>
      </c>
      <c r="B132" s="7" t="s">
        <v>221</v>
      </c>
      <c r="C132" s="7" t="s">
        <v>222</v>
      </c>
      <c r="D132" s="16">
        <v>3082</v>
      </c>
      <c r="E132" s="7" t="s">
        <v>224</v>
      </c>
      <c r="F132" s="9">
        <v>17</v>
      </c>
      <c r="G132" s="10">
        <v>17</v>
      </c>
      <c r="H132" s="9"/>
      <c r="I132" s="10"/>
      <c r="J132" s="9"/>
      <c r="K132" s="10"/>
      <c r="L132" s="9"/>
      <c r="M132" s="10"/>
      <c r="N132" s="9"/>
      <c r="O132" s="10"/>
      <c r="P132" s="9"/>
      <c r="Q132" s="10"/>
      <c r="R132" s="9"/>
      <c r="S132" s="10"/>
      <c r="T132" s="9"/>
      <c r="U132" s="10"/>
      <c r="V132" s="9"/>
      <c r="W132" s="10"/>
      <c r="X132" s="9"/>
      <c r="Y132" s="10"/>
      <c r="Z132" s="23">
        <f>ROUND(AVERAGE(F132,H132,J132,L132,N132,P132,R132,T132,V132,X132),2)</f>
        <v>17</v>
      </c>
      <c r="AA132" s="23">
        <f>ROUND(AVERAGE(G132,I132,K132,M132,O132,Q132,S132,U132,W132,Y132),2)</f>
        <v>17</v>
      </c>
      <c r="AB132" s="10"/>
      <c r="AC132" s="10"/>
    </row>
    <row r="133" spans="1:29" x14ac:dyDescent="0.25">
      <c r="A133" s="7" t="s">
        <v>26</v>
      </c>
      <c r="B133" s="13" t="s">
        <v>221</v>
      </c>
      <c r="C133" s="13" t="s">
        <v>222</v>
      </c>
      <c r="D133" s="17">
        <v>2913</v>
      </c>
      <c r="E133" s="7" t="s">
        <v>717</v>
      </c>
      <c r="F133" s="9">
        <v>0</v>
      </c>
      <c r="G133" s="10">
        <v>0</v>
      </c>
      <c r="H133" s="9"/>
      <c r="I133" s="10"/>
      <c r="J133" s="9"/>
      <c r="K133" s="10"/>
      <c r="L133" s="9"/>
      <c r="M133" s="10"/>
      <c r="N133" s="9"/>
      <c r="O133" s="10"/>
      <c r="P133" s="9"/>
      <c r="Q133" s="10"/>
      <c r="R133" s="9"/>
      <c r="S133" s="10"/>
      <c r="T133" s="9"/>
      <c r="U133" s="10"/>
      <c r="V133" s="9"/>
      <c r="W133" s="10"/>
      <c r="X133" s="9"/>
      <c r="Y133" s="10"/>
      <c r="Z133" s="23">
        <f>ROUND(AVERAGE(F133,H133,J133,L133,N133,P133,R133,T133,V133,X133),2)</f>
        <v>0</v>
      </c>
      <c r="AA133" s="23">
        <f>ROUND(AVERAGE(G133,I133,K133,M133,O133,Q133,S133,U133,W133,Y133),2)</f>
        <v>0</v>
      </c>
      <c r="AB133" s="10"/>
      <c r="AC133" s="10"/>
    </row>
    <row r="134" spans="1:29" x14ac:dyDescent="0.25">
      <c r="A134" s="7" t="s">
        <v>26</v>
      </c>
      <c r="B134" s="7" t="s">
        <v>221</v>
      </c>
      <c r="C134" s="7" t="s">
        <v>222</v>
      </c>
      <c r="D134" s="16">
        <v>5675</v>
      </c>
      <c r="E134" s="7" t="s">
        <v>225</v>
      </c>
      <c r="F134" s="9">
        <v>50</v>
      </c>
      <c r="G134" s="10">
        <v>50</v>
      </c>
      <c r="H134" s="9"/>
      <c r="I134" s="10"/>
      <c r="J134" s="9"/>
      <c r="K134" s="10"/>
      <c r="L134" s="9"/>
      <c r="M134" s="10"/>
      <c r="N134" s="9"/>
      <c r="O134" s="10"/>
      <c r="P134" s="9"/>
      <c r="Q134" s="10"/>
      <c r="R134" s="9"/>
      <c r="S134" s="10"/>
      <c r="T134" s="9"/>
      <c r="U134" s="10"/>
      <c r="V134" s="9"/>
      <c r="W134" s="10"/>
      <c r="X134" s="9"/>
      <c r="Y134" s="10"/>
      <c r="Z134" s="23">
        <f>ROUND(AVERAGE(F134,H134,J134,L134,N134,P134,R134,T134,V134,X134),2)</f>
        <v>50</v>
      </c>
      <c r="AA134" s="23">
        <f>ROUND(AVERAGE(G134,I134,K134,M134,O134,Q134,S134,U134,W134,Y134),2)</f>
        <v>50</v>
      </c>
      <c r="AB134" s="10"/>
      <c r="AC134" s="10"/>
    </row>
    <row r="135" spans="1:29" x14ac:dyDescent="0.25">
      <c r="A135" s="7" t="s">
        <v>26</v>
      </c>
      <c r="B135" s="7" t="s">
        <v>221</v>
      </c>
      <c r="C135" s="7" t="s">
        <v>222</v>
      </c>
      <c r="D135" s="16">
        <v>2596</v>
      </c>
      <c r="E135" s="7" t="s">
        <v>226</v>
      </c>
      <c r="F135" s="9">
        <v>17</v>
      </c>
      <c r="G135" s="10">
        <v>17</v>
      </c>
      <c r="H135" s="9"/>
      <c r="I135" s="10"/>
      <c r="J135" s="9"/>
      <c r="K135" s="10"/>
      <c r="L135" s="9"/>
      <c r="M135" s="10"/>
      <c r="N135" s="9"/>
      <c r="O135" s="10"/>
      <c r="P135" s="9"/>
      <c r="Q135" s="10"/>
      <c r="R135" s="9"/>
      <c r="S135" s="10"/>
      <c r="T135" s="9"/>
      <c r="U135" s="10"/>
      <c r="V135" s="9"/>
      <c r="W135" s="10"/>
      <c r="X135" s="9"/>
      <c r="Y135" s="10"/>
      <c r="Z135" s="23">
        <f>ROUND(AVERAGE(F135,H135,J135,L135,N135,P135,R135,T135,V135,X135),2)</f>
        <v>17</v>
      </c>
      <c r="AA135" s="23">
        <f>ROUND(AVERAGE(G135,I135,K135,M135,O135,Q135,S135,U135,W135,Y135),2)</f>
        <v>17</v>
      </c>
      <c r="AB135" s="10"/>
      <c r="AC135" s="10"/>
    </row>
    <row r="136" spans="1:29" x14ac:dyDescent="0.25">
      <c r="A136" s="7" t="s">
        <v>26</v>
      </c>
      <c r="B136" s="7" t="s">
        <v>221</v>
      </c>
      <c r="C136" s="7" t="s">
        <v>222</v>
      </c>
      <c r="D136" s="16">
        <v>2624</v>
      </c>
      <c r="E136" s="7" t="s">
        <v>227</v>
      </c>
      <c r="F136" s="9">
        <v>33</v>
      </c>
      <c r="G136" s="10">
        <v>33</v>
      </c>
      <c r="H136" s="9"/>
      <c r="I136" s="10"/>
      <c r="J136" s="9"/>
      <c r="K136" s="10"/>
      <c r="L136" s="9"/>
      <c r="M136" s="10"/>
      <c r="N136" s="9"/>
      <c r="O136" s="10"/>
      <c r="P136" s="9"/>
      <c r="Q136" s="10"/>
      <c r="R136" s="9"/>
      <c r="S136" s="10"/>
      <c r="T136" s="9"/>
      <c r="U136" s="10"/>
      <c r="V136" s="9"/>
      <c r="W136" s="10"/>
      <c r="X136" s="9"/>
      <c r="Y136" s="10"/>
      <c r="Z136" s="23">
        <f>ROUND(AVERAGE(F136,H136,J136,L136,N136,P136,R136,T136,V136,X136),2)</f>
        <v>33</v>
      </c>
      <c r="AA136" s="23">
        <f>ROUND(AVERAGE(G136,I136,K136,M136,O136,Q136,S136,U136,W136,Y136),2)</f>
        <v>33</v>
      </c>
      <c r="AB136" s="10"/>
      <c r="AC136" s="10"/>
    </row>
    <row r="137" spans="1:29" x14ac:dyDescent="0.25">
      <c r="A137" s="7" t="s">
        <v>11</v>
      </c>
      <c r="B137" s="7" t="s">
        <v>228</v>
      </c>
      <c r="C137" s="7" t="s">
        <v>229</v>
      </c>
      <c r="D137" s="16">
        <v>4418</v>
      </c>
      <c r="E137" s="7" t="s">
        <v>230</v>
      </c>
      <c r="F137" s="9">
        <v>15</v>
      </c>
      <c r="G137" s="10">
        <v>15</v>
      </c>
      <c r="H137" s="9"/>
      <c r="I137" s="10"/>
      <c r="J137" s="9"/>
      <c r="K137" s="10"/>
      <c r="L137" s="9"/>
      <c r="M137" s="10"/>
      <c r="N137" s="9"/>
      <c r="O137" s="10"/>
      <c r="P137" s="9"/>
      <c r="Q137" s="10"/>
      <c r="R137" s="9"/>
      <c r="S137" s="10"/>
      <c r="T137" s="9"/>
      <c r="U137" s="10"/>
      <c r="V137" s="9"/>
      <c r="W137" s="10"/>
      <c r="X137" s="9"/>
      <c r="Y137" s="10"/>
      <c r="Z137" s="23">
        <f>ROUND(AVERAGE(F137,H137,J137,L137,N137,P137,R137,T137,V137,X137),2)</f>
        <v>15</v>
      </c>
      <c r="AA137" s="23">
        <f>ROUND(AVERAGE(G137,I137,K137,M137,O137,Q137,S137,U137,W137,Y137),2)</f>
        <v>15</v>
      </c>
      <c r="AB137" s="10"/>
      <c r="AC137" s="10"/>
    </row>
    <row r="138" spans="1:29" x14ac:dyDescent="0.25">
      <c r="A138" s="7" t="s">
        <v>11</v>
      </c>
      <c r="B138" s="7" t="s">
        <v>228</v>
      </c>
      <c r="C138" s="7" t="s">
        <v>229</v>
      </c>
      <c r="D138" s="16">
        <v>3144</v>
      </c>
      <c r="E138" s="7" t="s">
        <v>24</v>
      </c>
      <c r="F138" s="9">
        <v>15</v>
      </c>
      <c r="G138" s="10">
        <v>15</v>
      </c>
      <c r="H138" s="9"/>
      <c r="I138" s="10"/>
      <c r="J138" s="9"/>
      <c r="K138" s="10"/>
      <c r="L138" s="9"/>
      <c r="M138" s="10"/>
      <c r="N138" s="9"/>
      <c r="O138" s="10"/>
      <c r="P138" s="9"/>
      <c r="Q138" s="10"/>
      <c r="R138" s="9"/>
      <c r="S138" s="10"/>
      <c r="T138" s="9"/>
      <c r="U138" s="10"/>
      <c r="V138" s="9"/>
      <c r="W138" s="10"/>
      <c r="X138" s="9"/>
      <c r="Y138" s="10"/>
      <c r="Z138" s="23">
        <f>ROUND(AVERAGE(F138,H138,J138,L138,N138,P138,R138,T138,V138,X138),2)</f>
        <v>15</v>
      </c>
      <c r="AA138" s="23">
        <f>ROUND(AVERAGE(G138,I138,K138,M138,O138,Q138,S138,U138,W138,Y138),2)</f>
        <v>15</v>
      </c>
      <c r="AB138" s="10"/>
      <c r="AC138" s="10"/>
    </row>
    <row r="139" spans="1:29" x14ac:dyDescent="0.25">
      <c r="A139" s="7" t="s">
        <v>84</v>
      </c>
      <c r="B139" s="7" t="s">
        <v>231</v>
      </c>
      <c r="C139" s="7" t="s">
        <v>232</v>
      </c>
      <c r="D139" s="16">
        <v>2385</v>
      </c>
      <c r="E139" s="7" t="s">
        <v>233</v>
      </c>
      <c r="F139" s="9">
        <v>18</v>
      </c>
      <c r="G139" s="10">
        <v>18</v>
      </c>
      <c r="H139" s="9"/>
      <c r="I139" s="10"/>
      <c r="J139" s="9"/>
      <c r="K139" s="10"/>
      <c r="L139" s="9"/>
      <c r="M139" s="10"/>
      <c r="N139" s="9"/>
      <c r="O139" s="10"/>
      <c r="P139" s="9"/>
      <c r="Q139" s="10"/>
      <c r="R139" s="9"/>
      <c r="S139" s="10"/>
      <c r="T139" s="9"/>
      <c r="U139" s="10"/>
      <c r="V139" s="9"/>
      <c r="W139" s="10"/>
      <c r="X139" s="9"/>
      <c r="Y139" s="10"/>
      <c r="Z139" s="23">
        <f>ROUND(AVERAGE(F139,H139,J139,L139,N139,P139,R139,T139,V139,X139),2)</f>
        <v>18</v>
      </c>
      <c r="AA139" s="23">
        <f>ROUND(AVERAGE(G139,I139,K139,M139,O139,Q139,S139,U139,W139,Y139),2)</f>
        <v>18</v>
      </c>
      <c r="AB139" s="10"/>
      <c r="AC139" s="10"/>
    </row>
    <row r="140" spans="1:29" x14ac:dyDescent="0.25">
      <c r="A140" s="7" t="s">
        <v>11</v>
      </c>
      <c r="B140" s="7" t="s">
        <v>234</v>
      </c>
      <c r="C140" s="7" t="s">
        <v>235</v>
      </c>
      <c r="D140" s="16">
        <v>5719</v>
      </c>
      <c r="E140" s="7" t="s">
        <v>236</v>
      </c>
      <c r="F140" s="9">
        <v>12</v>
      </c>
      <c r="G140" s="10">
        <v>12</v>
      </c>
      <c r="H140" s="9"/>
      <c r="I140" s="10"/>
      <c r="J140" s="9"/>
      <c r="K140" s="10"/>
      <c r="L140" s="9"/>
      <c r="M140" s="10"/>
      <c r="N140" s="9"/>
      <c r="O140" s="10"/>
      <c r="P140" s="9"/>
      <c r="Q140" s="10"/>
      <c r="R140" s="9"/>
      <c r="S140" s="10"/>
      <c r="T140" s="9"/>
      <c r="U140" s="10"/>
      <c r="V140" s="9"/>
      <c r="W140" s="10"/>
      <c r="X140" s="9"/>
      <c r="Y140" s="10"/>
      <c r="Z140" s="23">
        <f>ROUND(AVERAGE(F140,H140,J140,L140,N140,P140,R140,T140,V140,X140),2)</f>
        <v>12</v>
      </c>
      <c r="AA140" s="23">
        <f>ROUND(AVERAGE(G140,I140,K140,M140,O140,Q140,S140,U140,W140,Y140),2)</f>
        <v>12</v>
      </c>
      <c r="AB140" s="10"/>
      <c r="AC140" s="10"/>
    </row>
    <row r="141" spans="1:29" x14ac:dyDescent="0.25">
      <c r="A141" s="7" t="s">
        <v>99</v>
      </c>
      <c r="B141" s="7" t="s">
        <v>237</v>
      </c>
      <c r="C141" s="7" t="s">
        <v>238</v>
      </c>
      <c r="D141" s="16">
        <v>2569</v>
      </c>
      <c r="E141" s="7" t="s">
        <v>239</v>
      </c>
      <c r="F141" s="9">
        <v>17</v>
      </c>
      <c r="G141" s="10">
        <v>17</v>
      </c>
      <c r="H141" s="9"/>
      <c r="I141" s="10"/>
      <c r="J141" s="9"/>
      <c r="K141" s="10"/>
      <c r="L141" s="9"/>
      <c r="M141" s="10"/>
      <c r="N141" s="9"/>
      <c r="O141" s="10"/>
      <c r="P141" s="9"/>
      <c r="Q141" s="10"/>
      <c r="R141" s="9"/>
      <c r="S141" s="10"/>
      <c r="T141" s="9"/>
      <c r="U141" s="10"/>
      <c r="V141" s="9"/>
      <c r="W141" s="10"/>
      <c r="X141" s="9"/>
      <c r="Y141" s="10"/>
      <c r="Z141" s="23">
        <f>ROUND(AVERAGE(F141,H141,J141,L141,N141,P141,R141,T141,V141,X141),2)</f>
        <v>17</v>
      </c>
      <c r="AA141" s="23">
        <f>ROUND(AVERAGE(G141,I141,K141,M141,O141,Q141,S141,U141,W141,Y141),2)</f>
        <v>17</v>
      </c>
      <c r="AB141" s="10"/>
      <c r="AC141" s="10"/>
    </row>
    <row r="142" spans="1:29" x14ac:dyDescent="0.25">
      <c r="A142" s="7" t="s">
        <v>84</v>
      </c>
      <c r="B142" s="7" t="s">
        <v>240</v>
      </c>
      <c r="C142" s="7" t="s">
        <v>241</v>
      </c>
      <c r="D142" s="16">
        <v>2087</v>
      </c>
      <c r="E142" s="7" t="s">
        <v>242</v>
      </c>
      <c r="F142" s="9">
        <v>7</v>
      </c>
      <c r="G142" s="10">
        <v>6.02</v>
      </c>
      <c r="H142" s="9"/>
      <c r="I142" s="10"/>
      <c r="J142" s="9"/>
      <c r="K142" s="10"/>
      <c r="L142" s="9"/>
      <c r="M142" s="10"/>
      <c r="N142" s="9"/>
      <c r="O142" s="10"/>
      <c r="P142" s="9"/>
      <c r="Q142" s="10"/>
      <c r="R142" s="9"/>
      <c r="S142" s="10"/>
      <c r="T142" s="9"/>
      <c r="U142" s="10"/>
      <c r="V142" s="9"/>
      <c r="W142" s="10"/>
      <c r="X142" s="9"/>
      <c r="Y142" s="10"/>
      <c r="Z142" s="23">
        <f>ROUND(AVERAGE(F142,H142,J142,L142,N142,P142,R142,T142,V142,X142),2)</f>
        <v>7</v>
      </c>
      <c r="AA142" s="23">
        <f>ROUND(AVERAGE(G142,I142,K142,M142,O142,Q142,S142,U142,W142,Y142),2)</f>
        <v>6.02</v>
      </c>
      <c r="AB142" s="10"/>
      <c r="AC142" s="10"/>
    </row>
    <row r="143" spans="1:29" x14ac:dyDescent="0.25">
      <c r="A143" s="7" t="s">
        <v>36</v>
      </c>
      <c r="B143" s="7" t="s">
        <v>692</v>
      </c>
      <c r="C143" s="7" t="s">
        <v>709</v>
      </c>
      <c r="D143" s="16">
        <v>3255</v>
      </c>
      <c r="E143" s="7" t="s">
        <v>705</v>
      </c>
      <c r="F143" s="9">
        <v>0</v>
      </c>
      <c r="G143" s="10">
        <v>0</v>
      </c>
      <c r="H143" s="9"/>
      <c r="I143" s="10"/>
      <c r="J143" s="9"/>
      <c r="K143" s="10"/>
      <c r="L143" s="9"/>
      <c r="M143" s="10"/>
      <c r="N143" s="9"/>
      <c r="O143" s="10"/>
      <c r="P143" s="9"/>
      <c r="Q143" s="10"/>
      <c r="R143" s="9"/>
      <c r="S143" s="10"/>
      <c r="T143" s="9"/>
      <c r="U143" s="10"/>
      <c r="V143" s="9"/>
      <c r="W143" s="10"/>
      <c r="X143" s="9"/>
      <c r="Y143" s="10"/>
      <c r="Z143" s="23">
        <f>ROUND(AVERAGE(F143,H143,J143,L143,N143,P143,R143,T143,V143,X143),2)</f>
        <v>0</v>
      </c>
      <c r="AA143" s="23">
        <f>ROUND(AVERAGE(G143,I143,K143,M143,O143,Q143,S143,U143,W143,Y143),2)</f>
        <v>0</v>
      </c>
      <c r="AB143" s="10"/>
      <c r="AC143" s="10"/>
    </row>
    <row r="144" spans="1:29" x14ac:dyDescent="0.25">
      <c r="A144" s="7" t="s">
        <v>84</v>
      </c>
      <c r="B144" s="7" t="s">
        <v>243</v>
      </c>
      <c r="C144" s="7" t="s">
        <v>244</v>
      </c>
      <c r="D144" s="16">
        <v>4226</v>
      </c>
      <c r="E144" s="7" t="s">
        <v>245</v>
      </c>
      <c r="F144" s="9">
        <v>20</v>
      </c>
      <c r="G144" s="10">
        <v>20</v>
      </c>
      <c r="H144" s="9"/>
      <c r="I144" s="10"/>
      <c r="J144" s="9"/>
      <c r="K144" s="10"/>
      <c r="L144" s="9"/>
      <c r="M144" s="10"/>
      <c r="N144" s="9"/>
      <c r="O144" s="10"/>
      <c r="P144" s="9"/>
      <c r="Q144" s="10"/>
      <c r="R144" s="9"/>
      <c r="S144" s="10"/>
      <c r="T144" s="9"/>
      <c r="U144" s="10"/>
      <c r="V144" s="9"/>
      <c r="W144" s="10"/>
      <c r="X144" s="9"/>
      <c r="Y144" s="10"/>
      <c r="Z144" s="23">
        <f>ROUND(AVERAGE(F144,H144,J144,L144,N144,P144,R144,T144,V144,X144),2)</f>
        <v>20</v>
      </c>
      <c r="AA144" s="23">
        <f>ROUND(AVERAGE(G144,I144,K144,M144,O144,Q144,S144,U144,W144,Y144),2)</f>
        <v>20</v>
      </c>
      <c r="AB144" s="10"/>
      <c r="AC144" s="10"/>
    </row>
    <row r="145" spans="1:29" x14ac:dyDescent="0.25">
      <c r="A145" s="7" t="s">
        <v>84</v>
      </c>
      <c r="B145" s="7" t="s">
        <v>246</v>
      </c>
      <c r="C145" s="7" t="s">
        <v>247</v>
      </c>
      <c r="D145" s="16">
        <v>3421</v>
      </c>
      <c r="E145" s="7" t="s">
        <v>248</v>
      </c>
      <c r="F145" s="9">
        <v>2</v>
      </c>
      <c r="G145" s="10">
        <v>2</v>
      </c>
      <c r="H145" s="9"/>
      <c r="I145" s="10"/>
      <c r="J145" s="9"/>
      <c r="K145" s="10"/>
      <c r="L145" s="9"/>
      <c r="M145" s="10"/>
      <c r="N145" s="9"/>
      <c r="O145" s="10"/>
      <c r="P145" s="9"/>
      <c r="Q145" s="10"/>
      <c r="R145" s="9"/>
      <c r="S145" s="10"/>
      <c r="T145" s="9"/>
      <c r="U145" s="10"/>
      <c r="V145" s="9"/>
      <c r="W145" s="10"/>
      <c r="X145" s="9"/>
      <c r="Y145" s="10"/>
      <c r="Z145" s="23">
        <f>ROUND(AVERAGE(F145,H145,J145,L145,N145,P145,R145,T145,V145,X145),2)</f>
        <v>2</v>
      </c>
      <c r="AA145" s="23">
        <f>ROUND(AVERAGE(G145,I145,K145,M145,O145,Q145,S145,U145,W145,Y145),2)</f>
        <v>2</v>
      </c>
      <c r="AB145" s="10"/>
      <c r="AC145" s="10"/>
    </row>
    <row r="146" spans="1:29" x14ac:dyDescent="0.25">
      <c r="A146" s="7" t="s">
        <v>26</v>
      </c>
      <c r="B146" s="13" t="s">
        <v>249</v>
      </c>
      <c r="C146" s="13" t="s">
        <v>250</v>
      </c>
      <c r="D146" s="17">
        <v>2369</v>
      </c>
      <c r="E146" s="7" t="s">
        <v>715</v>
      </c>
      <c r="F146" s="9">
        <v>34</v>
      </c>
      <c r="G146" s="10">
        <v>34</v>
      </c>
      <c r="H146" s="9"/>
      <c r="I146" s="10"/>
      <c r="J146" s="9"/>
      <c r="K146" s="10"/>
      <c r="L146" s="9"/>
      <c r="M146" s="10"/>
      <c r="N146" s="9"/>
      <c r="O146" s="10"/>
      <c r="P146" s="9"/>
      <c r="Q146" s="10"/>
      <c r="R146" s="9"/>
      <c r="S146" s="10"/>
      <c r="T146" s="9"/>
      <c r="U146" s="10"/>
      <c r="V146" s="9"/>
      <c r="W146" s="10"/>
      <c r="X146" s="9"/>
      <c r="Y146" s="10"/>
      <c r="Z146" s="23">
        <f>ROUND(AVERAGE(F146,H146,J146,L146,N146,P146,R146,T146,V146,X146),2)</f>
        <v>34</v>
      </c>
      <c r="AA146" s="23">
        <f>ROUND(AVERAGE(G146,I146,K146,M146,O146,Q146,S146,U146,W146,Y146),2)</f>
        <v>34</v>
      </c>
      <c r="AB146" s="10"/>
      <c r="AC146" s="10"/>
    </row>
    <row r="147" spans="1:29" x14ac:dyDescent="0.25">
      <c r="A147" s="7" t="s">
        <v>26</v>
      </c>
      <c r="B147" s="7" t="s">
        <v>249</v>
      </c>
      <c r="C147" s="7" t="s">
        <v>250</v>
      </c>
      <c r="D147" s="16">
        <v>2319</v>
      </c>
      <c r="E147" s="7" t="s">
        <v>251</v>
      </c>
      <c r="F147" s="9">
        <v>34</v>
      </c>
      <c r="G147" s="10">
        <v>34</v>
      </c>
      <c r="H147" s="9"/>
      <c r="I147" s="10"/>
      <c r="J147" s="9"/>
      <c r="K147" s="10"/>
      <c r="L147" s="9"/>
      <c r="M147" s="10"/>
      <c r="N147" s="9"/>
      <c r="O147" s="10"/>
      <c r="P147" s="9"/>
      <c r="Q147" s="10"/>
      <c r="R147" s="9"/>
      <c r="S147" s="10"/>
      <c r="T147" s="9"/>
      <c r="U147" s="10"/>
      <c r="V147" s="9"/>
      <c r="W147" s="10"/>
      <c r="X147" s="9"/>
      <c r="Y147" s="10"/>
      <c r="Z147" s="23">
        <f>ROUND(AVERAGE(F147,H147,J147,L147,N147,P147,R147,T147,V147,X147),2)</f>
        <v>34</v>
      </c>
      <c r="AA147" s="23">
        <f>ROUND(AVERAGE(G147,I147,K147,M147,O147,Q147,S147,U147,W147,Y147),2)</f>
        <v>34</v>
      </c>
      <c r="AB147" s="10"/>
      <c r="AC147" s="10"/>
    </row>
    <row r="148" spans="1:29" x14ac:dyDescent="0.25">
      <c r="A148" s="7" t="s">
        <v>26</v>
      </c>
      <c r="B148" s="13" t="s">
        <v>249</v>
      </c>
      <c r="C148" s="13" t="s">
        <v>250</v>
      </c>
      <c r="D148" s="17">
        <v>3658</v>
      </c>
      <c r="E148" s="7" t="s">
        <v>716</v>
      </c>
      <c r="F148" s="9">
        <v>17</v>
      </c>
      <c r="G148" s="10">
        <v>17</v>
      </c>
      <c r="H148" s="9"/>
      <c r="I148" s="10"/>
      <c r="J148" s="9"/>
      <c r="K148" s="10"/>
      <c r="L148" s="9"/>
      <c r="M148" s="10"/>
      <c r="N148" s="9"/>
      <c r="O148" s="10"/>
      <c r="P148" s="9"/>
      <c r="Q148" s="10"/>
      <c r="R148" s="9"/>
      <c r="S148" s="10"/>
      <c r="T148" s="9"/>
      <c r="U148" s="10"/>
      <c r="V148" s="9"/>
      <c r="W148" s="10"/>
      <c r="X148" s="9"/>
      <c r="Y148" s="10"/>
      <c r="Z148" s="23">
        <f>ROUND(AVERAGE(F148,H148,J148,L148,N148,P148,R148,T148,V148,X148),2)</f>
        <v>17</v>
      </c>
      <c r="AA148" s="23">
        <f>ROUND(AVERAGE(G148,I148,K148,M148,O148,Q148,S148,U148,W148,Y148),2)</f>
        <v>17</v>
      </c>
      <c r="AB148" s="10"/>
      <c r="AC148" s="10"/>
    </row>
    <row r="149" spans="1:29" x14ac:dyDescent="0.25">
      <c r="A149" s="7" t="s">
        <v>26</v>
      </c>
      <c r="B149" s="7" t="s">
        <v>249</v>
      </c>
      <c r="C149" s="7" t="s">
        <v>250</v>
      </c>
      <c r="D149" s="16">
        <v>2370</v>
      </c>
      <c r="E149" s="7" t="s">
        <v>252</v>
      </c>
      <c r="F149" s="9">
        <v>34</v>
      </c>
      <c r="G149" s="10">
        <v>34</v>
      </c>
      <c r="H149" s="9"/>
      <c r="I149" s="10"/>
      <c r="J149" s="9"/>
      <c r="K149" s="10"/>
      <c r="L149" s="9"/>
      <c r="M149" s="10"/>
      <c r="N149" s="9"/>
      <c r="O149" s="10"/>
      <c r="P149" s="9"/>
      <c r="Q149" s="10"/>
      <c r="R149" s="9"/>
      <c r="S149" s="10"/>
      <c r="T149" s="9"/>
      <c r="U149" s="10"/>
      <c r="V149" s="9"/>
      <c r="W149" s="10"/>
      <c r="X149" s="9"/>
      <c r="Y149" s="10"/>
      <c r="Z149" s="23">
        <f>ROUND(AVERAGE(F149,H149,J149,L149,N149,P149,R149,T149,V149,X149),2)</f>
        <v>34</v>
      </c>
      <c r="AA149" s="23">
        <f>ROUND(AVERAGE(G149,I149,K149,M149,O149,Q149,S149,U149,W149,Y149),2)</f>
        <v>34</v>
      </c>
      <c r="AB149" s="10"/>
      <c r="AC149" s="10"/>
    </row>
    <row r="150" spans="1:29" x14ac:dyDescent="0.25">
      <c r="A150" s="7" t="s">
        <v>26</v>
      </c>
      <c r="B150" s="7" t="s">
        <v>253</v>
      </c>
      <c r="C150" s="7" t="s">
        <v>254</v>
      </c>
      <c r="D150" s="16">
        <v>3049</v>
      </c>
      <c r="E150" s="7" t="s">
        <v>255</v>
      </c>
      <c r="F150" s="9">
        <v>6</v>
      </c>
      <c r="G150" s="10">
        <v>5.5</v>
      </c>
      <c r="H150" s="9"/>
      <c r="I150" s="10"/>
      <c r="J150" s="9"/>
      <c r="K150" s="10"/>
      <c r="L150" s="9"/>
      <c r="M150" s="10"/>
      <c r="N150" s="9"/>
      <c r="O150" s="10"/>
      <c r="P150" s="9"/>
      <c r="Q150" s="10"/>
      <c r="R150" s="9"/>
      <c r="S150" s="10"/>
      <c r="T150" s="9"/>
      <c r="U150" s="10"/>
      <c r="V150" s="9"/>
      <c r="W150" s="10"/>
      <c r="X150" s="9"/>
      <c r="Y150" s="10"/>
      <c r="Z150" s="23">
        <f>ROUND(AVERAGE(F150,H150,J150,L150,N150,P150,R150,T150,V150,X150),2)</f>
        <v>6</v>
      </c>
      <c r="AA150" s="23">
        <f>ROUND(AVERAGE(G150,I150,K150,M150,O150,Q150,S150,U150,W150,Y150),2)</f>
        <v>5.5</v>
      </c>
      <c r="AB150" s="10"/>
      <c r="AC150" s="10"/>
    </row>
    <row r="151" spans="1:29" x14ac:dyDescent="0.25">
      <c r="A151" s="7" t="s">
        <v>36</v>
      </c>
      <c r="B151" s="7" t="s">
        <v>256</v>
      </c>
      <c r="C151" s="7" t="s">
        <v>257</v>
      </c>
      <c r="D151" s="16">
        <v>3417</v>
      </c>
      <c r="E151" s="7" t="s">
        <v>258</v>
      </c>
      <c r="F151" s="9">
        <v>15</v>
      </c>
      <c r="G151" s="10">
        <v>15</v>
      </c>
      <c r="H151" s="9"/>
      <c r="I151" s="10"/>
      <c r="J151" s="9"/>
      <c r="K151" s="10"/>
      <c r="L151" s="9"/>
      <c r="M151" s="10"/>
      <c r="N151" s="9"/>
      <c r="O151" s="10"/>
      <c r="P151" s="9"/>
      <c r="Q151" s="10"/>
      <c r="R151" s="9"/>
      <c r="S151" s="10"/>
      <c r="T151" s="9"/>
      <c r="U151" s="10"/>
      <c r="V151" s="9"/>
      <c r="W151" s="10"/>
      <c r="X151" s="9"/>
      <c r="Y151" s="10"/>
      <c r="Z151" s="23">
        <f>ROUND(AVERAGE(F151,H151,J151,L151,N151,P151,R151,T151,V151,X151),2)</f>
        <v>15</v>
      </c>
      <c r="AA151" s="23">
        <f>ROUND(AVERAGE(G151,I151,K151,M151,O151,Q151,S151,U151,W151,Y151),2)</f>
        <v>15</v>
      </c>
      <c r="AB151" s="10"/>
      <c r="AC151" s="10"/>
    </row>
    <row r="152" spans="1:29" x14ac:dyDescent="0.25">
      <c r="A152" s="7" t="s">
        <v>36</v>
      </c>
      <c r="B152" s="7" t="s">
        <v>256</v>
      </c>
      <c r="C152" s="7" t="s">
        <v>257</v>
      </c>
      <c r="D152" s="16">
        <v>4324</v>
      </c>
      <c r="E152" s="7" t="s">
        <v>259</v>
      </c>
      <c r="F152" s="9">
        <v>1</v>
      </c>
      <c r="G152" s="10">
        <v>1</v>
      </c>
      <c r="H152" s="9"/>
      <c r="I152" s="10"/>
      <c r="J152" s="9"/>
      <c r="K152" s="10"/>
      <c r="L152" s="9"/>
      <c r="M152" s="10"/>
      <c r="N152" s="9"/>
      <c r="O152" s="10"/>
      <c r="P152" s="9"/>
      <c r="Q152" s="10"/>
      <c r="R152" s="9"/>
      <c r="S152" s="10"/>
      <c r="T152" s="9"/>
      <c r="U152" s="10"/>
      <c r="V152" s="9"/>
      <c r="W152" s="10"/>
      <c r="X152" s="9"/>
      <c r="Y152" s="10"/>
      <c r="Z152" s="23">
        <f>ROUND(AVERAGE(F152,H152,J152,L152,N152,P152,R152,T152,V152,X152),2)</f>
        <v>1</v>
      </c>
      <c r="AA152" s="23">
        <f>ROUND(AVERAGE(G152,I152,K152,M152,O152,Q152,S152,U152,W152,Y152),2)</f>
        <v>1</v>
      </c>
      <c r="AB152" s="10"/>
      <c r="AC152" s="10"/>
    </row>
    <row r="153" spans="1:29" x14ac:dyDescent="0.25">
      <c r="A153" s="7" t="s">
        <v>36</v>
      </c>
      <c r="B153" s="7" t="s">
        <v>256</v>
      </c>
      <c r="C153" s="7" t="s">
        <v>257</v>
      </c>
      <c r="D153" s="16">
        <v>4517</v>
      </c>
      <c r="E153" s="7" t="s">
        <v>260</v>
      </c>
      <c r="F153" s="9">
        <v>14</v>
      </c>
      <c r="G153" s="10">
        <v>14</v>
      </c>
      <c r="H153" s="9"/>
      <c r="I153" s="10"/>
      <c r="J153" s="9"/>
      <c r="K153" s="10"/>
      <c r="L153" s="9"/>
      <c r="M153" s="10"/>
      <c r="N153" s="9"/>
      <c r="O153" s="10"/>
      <c r="P153" s="9"/>
      <c r="Q153" s="10"/>
      <c r="R153" s="9"/>
      <c r="S153" s="10"/>
      <c r="T153" s="9"/>
      <c r="U153" s="10"/>
      <c r="V153" s="9"/>
      <c r="W153" s="10"/>
      <c r="X153" s="9"/>
      <c r="Y153" s="10"/>
      <c r="Z153" s="23">
        <f>ROUND(AVERAGE(F153,H153,J153,L153,N153,P153,R153,T153,V153,X153),2)</f>
        <v>14</v>
      </c>
      <c r="AA153" s="23">
        <f>ROUND(AVERAGE(G153,I153,K153,M153,O153,Q153,S153,U153,W153,Y153),2)</f>
        <v>14</v>
      </c>
      <c r="AB153" s="10"/>
      <c r="AC153" s="10"/>
    </row>
    <row r="154" spans="1:29" x14ac:dyDescent="0.25">
      <c r="A154" s="7" t="s">
        <v>99</v>
      </c>
      <c r="B154" s="7" t="s">
        <v>261</v>
      </c>
      <c r="C154" s="7" t="s">
        <v>262</v>
      </c>
      <c r="D154" s="16">
        <v>3070</v>
      </c>
      <c r="E154" s="7" t="s">
        <v>263</v>
      </c>
      <c r="F154" s="9">
        <v>15</v>
      </c>
      <c r="G154" s="10">
        <v>15</v>
      </c>
      <c r="H154" s="9"/>
      <c r="I154" s="10"/>
      <c r="J154" s="9"/>
      <c r="K154" s="10"/>
      <c r="L154" s="9"/>
      <c r="M154" s="10"/>
      <c r="N154" s="9"/>
      <c r="O154" s="10"/>
      <c r="P154" s="9"/>
      <c r="Q154" s="10"/>
      <c r="R154" s="9"/>
      <c r="S154" s="10"/>
      <c r="T154" s="9"/>
      <c r="U154" s="10"/>
      <c r="V154" s="9"/>
      <c r="W154" s="10"/>
      <c r="X154" s="9"/>
      <c r="Y154" s="10"/>
      <c r="Z154" s="23">
        <f>ROUND(AVERAGE(F154,H154,J154,L154,N154,P154,R154,T154,V154,X154),2)</f>
        <v>15</v>
      </c>
      <c r="AA154" s="23">
        <f>ROUND(AVERAGE(G154,I154,K154,M154,O154,Q154,S154,U154,W154,Y154),2)</f>
        <v>15</v>
      </c>
      <c r="AB154" s="10"/>
      <c r="AC154" s="10"/>
    </row>
    <row r="155" spans="1:29" x14ac:dyDescent="0.25">
      <c r="A155" s="7" t="s">
        <v>65</v>
      </c>
      <c r="B155" s="7" t="s">
        <v>264</v>
      </c>
      <c r="C155" s="7" t="s">
        <v>265</v>
      </c>
      <c r="D155" s="16">
        <v>2196</v>
      </c>
      <c r="E155" s="7" t="s">
        <v>266</v>
      </c>
      <c r="F155" s="9">
        <v>20</v>
      </c>
      <c r="G155" s="10">
        <v>20</v>
      </c>
      <c r="H155" s="9"/>
      <c r="I155" s="10"/>
      <c r="J155" s="9"/>
      <c r="K155" s="10"/>
      <c r="L155" s="9"/>
      <c r="M155" s="10"/>
      <c r="N155" s="9"/>
      <c r="O155" s="10"/>
      <c r="P155" s="9"/>
      <c r="Q155" s="10"/>
      <c r="R155" s="9"/>
      <c r="S155" s="10"/>
      <c r="T155" s="9"/>
      <c r="U155" s="10"/>
      <c r="V155" s="9"/>
      <c r="W155" s="10"/>
      <c r="X155" s="9"/>
      <c r="Y155" s="10"/>
      <c r="Z155" s="23">
        <f>ROUND(AVERAGE(F155,H155,J155,L155,N155,P155,R155,T155,V155,X155),2)</f>
        <v>20</v>
      </c>
      <c r="AA155" s="23">
        <f>ROUND(AVERAGE(G155,I155,K155,M155,O155,Q155,S155,U155,W155,Y155),2)</f>
        <v>20</v>
      </c>
      <c r="AB155" s="10"/>
      <c r="AC155" s="10"/>
    </row>
    <row r="156" spans="1:29" x14ac:dyDescent="0.25">
      <c r="A156" s="7" t="s">
        <v>84</v>
      </c>
      <c r="B156" s="7" t="s">
        <v>267</v>
      </c>
      <c r="C156" s="7" t="s">
        <v>268</v>
      </c>
      <c r="D156" s="16">
        <v>4400</v>
      </c>
      <c r="E156" s="7" t="s">
        <v>269</v>
      </c>
      <c r="F156" s="9">
        <v>0</v>
      </c>
      <c r="G156" s="10">
        <v>0</v>
      </c>
      <c r="H156" s="9"/>
      <c r="I156" s="10"/>
      <c r="J156" s="9"/>
      <c r="K156" s="10"/>
      <c r="L156" s="9"/>
      <c r="M156" s="10"/>
      <c r="N156" s="9"/>
      <c r="O156" s="10"/>
      <c r="P156" s="9"/>
      <c r="Q156" s="10"/>
      <c r="R156" s="9"/>
      <c r="S156" s="10"/>
      <c r="T156" s="9"/>
      <c r="U156" s="10"/>
      <c r="V156" s="9"/>
      <c r="W156" s="10"/>
      <c r="X156" s="9"/>
      <c r="Y156" s="10"/>
      <c r="Z156" s="23">
        <f>ROUND(AVERAGE(F156,H156,J156,L156,N156,P156,R156,T156,V156,X156),2)</f>
        <v>0</v>
      </c>
      <c r="AA156" s="23">
        <f>ROUND(AVERAGE(G156,I156,K156,M156,O156,Q156,S156,U156,W156,Y156),2)</f>
        <v>0</v>
      </c>
      <c r="AB156" s="10"/>
      <c r="AC156" s="10"/>
    </row>
    <row r="157" spans="1:29" x14ac:dyDescent="0.25">
      <c r="A157" s="7" t="s">
        <v>84</v>
      </c>
      <c r="B157" s="7" t="s">
        <v>267</v>
      </c>
      <c r="C157" s="7" t="s">
        <v>268</v>
      </c>
      <c r="D157" s="16">
        <v>4134</v>
      </c>
      <c r="E157" s="7" t="s">
        <v>270</v>
      </c>
      <c r="F157" s="9">
        <v>56</v>
      </c>
      <c r="G157" s="10">
        <v>56</v>
      </c>
      <c r="H157" s="9"/>
      <c r="I157" s="10"/>
      <c r="J157" s="9"/>
      <c r="K157" s="10"/>
      <c r="L157" s="9"/>
      <c r="M157" s="10"/>
      <c r="N157" s="9"/>
      <c r="O157" s="10"/>
      <c r="P157" s="9"/>
      <c r="Q157" s="10"/>
      <c r="R157" s="9"/>
      <c r="S157" s="10"/>
      <c r="T157" s="9"/>
      <c r="U157" s="10"/>
      <c r="V157" s="9"/>
      <c r="W157" s="10"/>
      <c r="X157" s="9"/>
      <c r="Y157" s="10"/>
      <c r="Z157" s="23">
        <f>ROUND(AVERAGE(F157,H157,J157,L157,N157,P157,R157,T157,V157,X157),2)</f>
        <v>56</v>
      </c>
      <c r="AA157" s="23">
        <f>ROUND(AVERAGE(G157,I157,K157,M157,O157,Q157,S157,U157,W157,Y157),2)</f>
        <v>56</v>
      </c>
      <c r="AB157" s="10"/>
      <c r="AC157" s="10"/>
    </row>
    <row r="158" spans="1:29" x14ac:dyDescent="0.25">
      <c r="A158" s="7" t="s">
        <v>84</v>
      </c>
      <c r="B158" s="7" t="s">
        <v>267</v>
      </c>
      <c r="C158" s="7" t="s">
        <v>268</v>
      </c>
      <c r="D158" s="16">
        <v>5658</v>
      </c>
      <c r="E158" s="7" t="s">
        <v>271</v>
      </c>
      <c r="F158" s="9">
        <v>0</v>
      </c>
      <c r="G158" s="10">
        <v>0</v>
      </c>
      <c r="H158" s="9"/>
      <c r="I158" s="10"/>
      <c r="J158" s="9"/>
      <c r="K158" s="10"/>
      <c r="L158" s="9"/>
      <c r="M158" s="10"/>
      <c r="N158" s="9"/>
      <c r="O158" s="10"/>
      <c r="P158" s="9"/>
      <c r="Q158" s="10"/>
      <c r="R158" s="9"/>
      <c r="S158" s="10"/>
      <c r="T158" s="9"/>
      <c r="U158" s="10"/>
      <c r="V158" s="9"/>
      <c r="W158" s="10"/>
      <c r="X158" s="9"/>
      <c r="Y158" s="10"/>
      <c r="Z158" s="23">
        <f>ROUND(AVERAGE(F158,H158,J158,L158,N158,P158,R158,T158,V158,X158),2)</f>
        <v>0</v>
      </c>
      <c r="AA158" s="23">
        <f>ROUND(AVERAGE(G158,I158,K158,M158,O158,Q158,S158,U158,W158,Y158),2)</f>
        <v>0</v>
      </c>
      <c r="AB158" s="10"/>
      <c r="AC158" s="10"/>
    </row>
    <row r="159" spans="1:29" x14ac:dyDescent="0.25">
      <c r="A159" s="7" t="s">
        <v>84</v>
      </c>
      <c r="B159" s="13" t="s">
        <v>272</v>
      </c>
      <c r="C159" s="13" t="s">
        <v>273</v>
      </c>
      <c r="D159" s="17">
        <v>4483</v>
      </c>
      <c r="E159" s="7" t="s">
        <v>720</v>
      </c>
      <c r="F159" s="9">
        <v>20</v>
      </c>
      <c r="G159" s="10">
        <v>20</v>
      </c>
      <c r="H159" s="9"/>
      <c r="I159" s="10"/>
      <c r="J159" s="9"/>
      <c r="K159" s="10"/>
      <c r="L159" s="9"/>
      <c r="M159" s="10"/>
      <c r="N159" s="9"/>
      <c r="O159" s="10"/>
      <c r="P159" s="9"/>
      <c r="Q159" s="10"/>
      <c r="R159" s="9"/>
      <c r="S159" s="10"/>
      <c r="T159" s="9"/>
      <c r="U159" s="10"/>
      <c r="V159" s="9"/>
      <c r="W159" s="10"/>
      <c r="X159" s="9"/>
      <c r="Y159" s="10"/>
      <c r="Z159" s="23">
        <f>ROUND(AVERAGE(F159,H159,J159,L159,N159,P159,R159,T159,V159,X159),2)</f>
        <v>20</v>
      </c>
      <c r="AA159" s="23">
        <f>ROUND(AVERAGE(G159,I159,K159,M159,O159,Q159,S159,U159,W159,Y159),2)</f>
        <v>20</v>
      </c>
      <c r="AB159" s="10"/>
      <c r="AC159" s="10"/>
    </row>
    <row r="160" spans="1:29" x14ac:dyDescent="0.25">
      <c r="A160" s="7" t="s">
        <v>84</v>
      </c>
      <c r="B160" s="7" t="s">
        <v>272</v>
      </c>
      <c r="C160" s="7" t="s">
        <v>273</v>
      </c>
      <c r="D160" s="16">
        <v>4577</v>
      </c>
      <c r="E160" s="7" t="s">
        <v>274</v>
      </c>
      <c r="F160" s="9">
        <v>19</v>
      </c>
      <c r="G160" s="10">
        <v>19</v>
      </c>
      <c r="H160" s="9"/>
      <c r="I160" s="10"/>
      <c r="J160" s="9"/>
      <c r="K160" s="10"/>
      <c r="L160" s="9"/>
      <c r="M160" s="10"/>
      <c r="N160" s="9"/>
      <c r="O160" s="10"/>
      <c r="P160" s="9"/>
      <c r="Q160" s="10"/>
      <c r="R160" s="9"/>
      <c r="S160" s="10"/>
      <c r="T160" s="9"/>
      <c r="U160" s="10"/>
      <c r="V160" s="9"/>
      <c r="W160" s="10"/>
      <c r="X160" s="9"/>
      <c r="Y160" s="10"/>
      <c r="Z160" s="23">
        <f>ROUND(AVERAGE(F160,H160,J160,L160,N160,P160,R160,T160,V160,X160),2)</f>
        <v>19</v>
      </c>
      <c r="AA160" s="23">
        <f>ROUND(AVERAGE(G160,I160,K160,M160,O160,Q160,S160,U160,W160,Y160),2)</f>
        <v>19</v>
      </c>
      <c r="AB160" s="10"/>
      <c r="AC160" s="10"/>
    </row>
    <row r="161" spans="1:29" x14ac:dyDescent="0.25">
      <c r="A161" s="7" t="s">
        <v>36</v>
      </c>
      <c r="B161" s="7" t="s">
        <v>275</v>
      </c>
      <c r="C161" s="7" t="s">
        <v>276</v>
      </c>
      <c r="D161" s="16">
        <v>2584</v>
      </c>
      <c r="E161" s="7" t="s">
        <v>277</v>
      </c>
      <c r="F161" s="9">
        <v>23</v>
      </c>
      <c r="G161" s="10">
        <v>23</v>
      </c>
      <c r="H161" s="9"/>
      <c r="I161" s="10"/>
      <c r="J161" s="9"/>
      <c r="K161" s="10"/>
      <c r="L161" s="9"/>
      <c r="M161" s="10"/>
      <c r="N161" s="9"/>
      <c r="O161" s="10"/>
      <c r="P161" s="9"/>
      <c r="Q161" s="10"/>
      <c r="R161" s="9"/>
      <c r="S161" s="10"/>
      <c r="T161" s="9"/>
      <c r="U161" s="10"/>
      <c r="V161" s="9"/>
      <c r="W161" s="10"/>
      <c r="X161" s="9"/>
      <c r="Y161" s="10"/>
      <c r="Z161" s="23">
        <f>ROUND(AVERAGE(F161,H161,J161,L161,N161,P161,R161,T161,V161,X161),2)</f>
        <v>23</v>
      </c>
      <c r="AA161" s="23">
        <f>ROUND(AVERAGE(G161,I161,K161,M161,O161,Q161,S161,U161,W161,Y161),2)</f>
        <v>23</v>
      </c>
      <c r="AB161" s="10"/>
      <c r="AC161" s="10"/>
    </row>
    <row r="162" spans="1:29" x14ac:dyDescent="0.25">
      <c r="A162" s="7" t="s">
        <v>36</v>
      </c>
      <c r="B162" s="7" t="s">
        <v>278</v>
      </c>
      <c r="C162" s="7" t="s">
        <v>279</v>
      </c>
      <c r="D162" s="16">
        <v>3060</v>
      </c>
      <c r="E162" s="7" t="s">
        <v>280</v>
      </c>
      <c r="F162" s="9">
        <v>35</v>
      </c>
      <c r="G162" s="10">
        <v>35</v>
      </c>
      <c r="H162" s="9"/>
      <c r="I162" s="10"/>
      <c r="J162" s="9"/>
      <c r="K162" s="10"/>
      <c r="L162" s="9"/>
      <c r="M162" s="10"/>
      <c r="N162" s="9"/>
      <c r="O162" s="10"/>
      <c r="P162" s="9"/>
      <c r="Q162" s="10"/>
      <c r="R162" s="9"/>
      <c r="S162" s="10"/>
      <c r="T162" s="9"/>
      <c r="U162" s="10"/>
      <c r="V162" s="9"/>
      <c r="W162" s="10"/>
      <c r="X162" s="9"/>
      <c r="Y162" s="10"/>
      <c r="Z162" s="23">
        <f>ROUND(AVERAGE(F162,H162,J162,L162,N162,P162,R162,T162,V162,X162),2)</f>
        <v>35</v>
      </c>
      <c r="AA162" s="23">
        <f>ROUND(AVERAGE(G162,I162,K162,M162,O162,Q162,S162,U162,W162,Y162),2)</f>
        <v>35</v>
      </c>
      <c r="AB162" s="10"/>
      <c r="AC162" s="10"/>
    </row>
    <row r="163" spans="1:29" x14ac:dyDescent="0.25">
      <c r="A163" s="7" t="s">
        <v>36</v>
      </c>
      <c r="B163" s="7" t="s">
        <v>278</v>
      </c>
      <c r="C163" s="7" t="s">
        <v>279</v>
      </c>
      <c r="D163" s="16">
        <v>4594</v>
      </c>
      <c r="E163" s="7" t="s">
        <v>281</v>
      </c>
      <c r="F163" s="9">
        <v>0</v>
      </c>
      <c r="G163" s="10">
        <v>0</v>
      </c>
      <c r="H163" s="9"/>
      <c r="I163" s="10"/>
      <c r="J163" s="9"/>
      <c r="K163" s="10"/>
      <c r="L163" s="9"/>
      <c r="M163" s="10"/>
      <c r="N163" s="9"/>
      <c r="O163" s="10"/>
      <c r="P163" s="9"/>
      <c r="Q163" s="10"/>
      <c r="R163" s="9"/>
      <c r="S163" s="10"/>
      <c r="T163" s="9"/>
      <c r="U163" s="10"/>
      <c r="V163" s="9"/>
      <c r="W163" s="10"/>
      <c r="X163" s="9"/>
      <c r="Y163" s="10"/>
      <c r="Z163" s="23">
        <f>ROUND(AVERAGE(F163,H163,J163,L163,N163,P163,R163,T163,V163,X163),2)</f>
        <v>0</v>
      </c>
      <c r="AA163" s="23">
        <f>ROUND(AVERAGE(G163,I163,K163,M163,O163,Q163,S163,U163,W163,Y163),2)</f>
        <v>0</v>
      </c>
      <c r="AB163" s="10"/>
      <c r="AC163" s="10"/>
    </row>
    <row r="164" spans="1:29" x14ac:dyDescent="0.25">
      <c r="A164" s="7" t="s">
        <v>61</v>
      </c>
      <c r="B164" s="7" t="s">
        <v>282</v>
      </c>
      <c r="C164" s="7" t="s">
        <v>283</v>
      </c>
      <c r="D164" s="16">
        <v>3661</v>
      </c>
      <c r="E164" s="7" t="s">
        <v>284</v>
      </c>
      <c r="F164" s="9">
        <v>38</v>
      </c>
      <c r="G164" s="10">
        <v>38</v>
      </c>
      <c r="H164" s="9"/>
      <c r="I164" s="10"/>
      <c r="J164" s="9"/>
      <c r="K164" s="10"/>
      <c r="L164" s="9"/>
      <c r="M164" s="10"/>
      <c r="N164" s="9"/>
      <c r="O164" s="10"/>
      <c r="P164" s="9"/>
      <c r="Q164" s="10"/>
      <c r="R164" s="9"/>
      <c r="S164" s="10"/>
      <c r="T164" s="9"/>
      <c r="U164" s="10"/>
      <c r="V164" s="9"/>
      <c r="W164" s="10"/>
      <c r="X164" s="9"/>
      <c r="Y164" s="10"/>
      <c r="Z164" s="23">
        <f>ROUND(AVERAGE(F164,H164,J164,L164,N164,P164,R164,T164,V164,X164),2)</f>
        <v>38</v>
      </c>
      <c r="AA164" s="23">
        <f>ROUND(AVERAGE(G164,I164,K164,M164,O164,Q164,S164,U164,W164,Y164),2)</f>
        <v>38</v>
      </c>
      <c r="AB164" s="10"/>
      <c r="AC164" s="10"/>
    </row>
    <row r="165" spans="1:29" x14ac:dyDescent="0.25">
      <c r="A165" s="7" t="s">
        <v>61</v>
      </c>
      <c r="B165" s="7" t="s">
        <v>285</v>
      </c>
      <c r="C165" s="7" t="s">
        <v>286</v>
      </c>
      <c r="D165" s="16">
        <v>2678</v>
      </c>
      <c r="E165" s="7" t="s">
        <v>287</v>
      </c>
      <c r="F165" s="9">
        <v>17</v>
      </c>
      <c r="G165" s="10">
        <v>17</v>
      </c>
      <c r="H165" s="9"/>
      <c r="I165" s="10"/>
      <c r="J165" s="9"/>
      <c r="K165" s="10"/>
      <c r="L165" s="9"/>
      <c r="M165" s="10"/>
      <c r="N165" s="9"/>
      <c r="O165" s="10"/>
      <c r="P165" s="9"/>
      <c r="Q165" s="10"/>
      <c r="R165" s="9"/>
      <c r="S165" s="10"/>
      <c r="T165" s="9"/>
      <c r="U165" s="10"/>
      <c r="V165" s="9"/>
      <c r="W165" s="10"/>
      <c r="X165" s="9"/>
      <c r="Y165" s="10"/>
      <c r="Z165" s="23">
        <f>ROUND(AVERAGE(F165,H165,J165,L165,N165,P165,R165,T165,V165,X165),2)</f>
        <v>17</v>
      </c>
      <c r="AA165" s="23">
        <f>ROUND(AVERAGE(G165,I165,K165,M165,O165,Q165,S165,U165,W165,Y165),2)</f>
        <v>17</v>
      </c>
      <c r="AB165" s="10"/>
      <c r="AC165" s="10"/>
    </row>
    <row r="166" spans="1:29" x14ac:dyDescent="0.25">
      <c r="A166" s="7" t="s">
        <v>61</v>
      </c>
      <c r="B166" s="7" t="s">
        <v>288</v>
      </c>
      <c r="C166" s="7" t="s">
        <v>289</v>
      </c>
      <c r="D166" s="16">
        <v>2572</v>
      </c>
      <c r="E166" s="7" t="s">
        <v>290</v>
      </c>
      <c r="F166" s="9">
        <v>23</v>
      </c>
      <c r="G166" s="10">
        <v>23</v>
      </c>
      <c r="H166" s="9"/>
      <c r="I166" s="10"/>
      <c r="J166" s="9"/>
      <c r="K166" s="10"/>
      <c r="L166" s="9"/>
      <c r="M166" s="10"/>
      <c r="N166" s="9"/>
      <c r="O166" s="10"/>
      <c r="P166" s="9"/>
      <c r="Q166" s="10"/>
      <c r="R166" s="9"/>
      <c r="S166" s="10"/>
      <c r="T166" s="9"/>
      <c r="U166" s="10"/>
      <c r="V166" s="9"/>
      <c r="W166" s="10"/>
      <c r="X166" s="9"/>
      <c r="Y166" s="10"/>
      <c r="Z166" s="23">
        <f>ROUND(AVERAGE(F166,H166,J166,L166,N166,P166,R166,T166,V166,X166),2)</f>
        <v>23</v>
      </c>
      <c r="AA166" s="23">
        <f>ROUND(AVERAGE(G166,I166,K166,M166,O166,Q166,S166,U166,W166,Y166),2)</f>
        <v>23</v>
      </c>
      <c r="AB166" s="10"/>
      <c r="AC166" s="10"/>
    </row>
    <row r="167" spans="1:29" x14ac:dyDescent="0.25">
      <c r="A167" s="7" t="s">
        <v>36</v>
      </c>
      <c r="B167" s="8" t="s">
        <v>629</v>
      </c>
      <c r="C167" s="8" t="s">
        <v>663</v>
      </c>
      <c r="D167" s="16">
        <v>4329</v>
      </c>
      <c r="E167" s="7" t="s">
        <v>665</v>
      </c>
      <c r="F167" s="9">
        <v>0</v>
      </c>
      <c r="G167" s="10">
        <v>0</v>
      </c>
      <c r="H167" s="9"/>
      <c r="I167" s="10"/>
      <c r="J167" s="9"/>
      <c r="K167" s="10"/>
      <c r="L167" s="9"/>
      <c r="M167" s="10"/>
      <c r="N167" s="9"/>
      <c r="O167" s="10"/>
      <c r="P167" s="9"/>
      <c r="Q167" s="10"/>
      <c r="R167" s="9"/>
      <c r="S167" s="10"/>
      <c r="T167" s="9"/>
      <c r="U167" s="10"/>
      <c r="V167" s="9"/>
      <c r="W167" s="10"/>
      <c r="X167" s="9"/>
      <c r="Y167" s="10"/>
      <c r="Z167" s="23">
        <f>ROUND(AVERAGE(F167,H167,J167,L167,N167,P167,R167,T167,V167,X167),2)</f>
        <v>0</v>
      </c>
      <c r="AA167" s="23">
        <f>ROUND(AVERAGE(G167,I167,K167,M167,O167,Q167,S167,U167,W167,Y167),2)</f>
        <v>0</v>
      </c>
      <c r="AB167" s="10"/>
      <c r="AC167" s="10"/>
    </row>
    <row r="168" spans="1:29" x14ac:dyDescent="0.25">
      <c r="A168" s="7" t="s">
        <v>36</v>
      </c>
      <c r="B168" s="8" t="s">
        <v>629</v>
      </c>
      <c r="C168" s="8" t="s">
        <v>663</v>
      </c>
      <c r="D168" s="16">
        <v>5589</v>
      </c>
      <c r="E168" s="7" t="s">
        <v>666</v>
      </c>
      <c r="F168" s="9">
        <v>0</v>
      </c>
      <c r="G168" s="10">
        <v>0</v>
      </c>
      <c r="H168" s="9"/>
      <c r="I168" s="10"/>
      <c r="J168" s="9"/>
      <c r="K168" s="10"/>
      <c r="L168" s="9"/>
      <c r="M168" s="10"/>
      <c r="N168" s="9"/>
      <c r="O168" s="10"/>
      <c r="P168" s="9"/>
      <c r="Q168" s="10"/>
      <c r="R168" s="9"/>
      <c r="S168" s="10"/>
      <c r="T168" s="9"/>
      <c r="U168" s="10"/>
      <c r="V168" s="9"/>
      <c r="W168" s="10"/>
      <c r="X168" s="9"/>
      <c r="Y168" s="10"/>
      <c r="Z168" s="23">
        <f>ROUND(AVERAGE(F168,H168,J168,L168,N168,P168,R168,T168,V168,X168),2)</f>
        <v>0</v>
      </c>
      <c r="AA168" s="23">
        <f>ROUND(AVERAGE(G168,I168,K168,M168,O168,Q168,S168,U168,W168,Y168),2)</f>
        <v>0</v>
      </c>
      <c r="AB168" s="10"/>
      <c r="AC168" s="10"/>
    </row>
    <row r="169" spans="1:29" x14ac:dyDescent="0.25">
      <c r="A169" s="7" t="s">
        <v>36</v>
      </c>
      <c r="B169" s="8" t="s">
        <v>629</v>
      </c>
      <c r="C169" s="8" t="s">
        <v>663</v>
      </c>
      <c r="D169" s="16">
        <v>3183</v>
      </c>
      <c r="E169" s="7" t="s">
        <v>474</v>
      </c>
      <c r="F169" s="9">
        <v>0</v>
      </c>
      <c r="G169" s="10">
        <v>0</v>
      </c>
      <c r="H169" s="9"/>
      <c r="I169" s="10"/>
      <c r="J169" s="9"/>
      <c r="K169" s="10"/>
      <c r="L169" s="9"/>
      <c r="M169" s="10"/>
      <c r="N169" s="9"/>
      <c r="O169" s="10"/>
      <c r="P169" s="9"/>
      <c r="Q169" s="10"/>
      <c r="R169" s="9"/>
      <c r="S169" s="10"/>
      <c r="T169" s="9"/>
      <c r="U169" s="10"/>
      <c r="V169" s="9"/>
      <c r="W169" s="10"/>
      <c r="X169" s="9"/>
      <c r="Y169" s="10"/>
      <c r="Z169" s="23">
        <f>ROUND(AVERAGE(F169,H169,J169,L169,N169,P169,R169,T169,V169,X169),2)</f>
        <v>0</v>
      </c>
      <c r="AA169" s="23">
        <f>ROUND(AVERAGE(G169,I169,K169,M169,O169,Q169,S169,U169,W169,Y169),2)</f>
        <v>0</v>
      </c>
      <c r="AB169" s="10"/>
      <c r="AC169" s="10"/>
    </row>
    <row r="170" spans="1:29" x14ac:dyDescent="0.25">
      <c r="A170" s="7" t="s">
        <v>36</v>
      </c>
      <c r="B170" s="8" t="s">
        <v>629</v>
      </c>
      <c r="C170" s="8" t="s">
        <v>663</v>
      </c>
      <c r="D170" s="16">
        <v>4013</v>
      </c>
      <c r="E170" s="7" t="s">
        <v>664</v>
      </c>
      <c r="F170" s="9">
        <v>0</v>
      </c>
      <c r="G170" s="10">
        <v>0</v>
      </c>
      <c r="H170" s="9"/>
      <c r="I170" s="10"/>
      <c r="J170" s="9"/>
      <c r="K170" s="10"/>
      <c r="L170" s="9"/>
      <c r="M170" s="10"/>
      <c r="N170" s="9"/>
      <c r="O170" s="10"/>
      <c r="P170" s="9"/>
      <c r="Q170" s="10"/>
      <c r="R170" s="9"/>
      <c r="S170" s="10"/>
      <c r="T170" s="9"/>
      <c r="U170" s="10"/>
      <c r="V170" s="9"/>
      <c r="W170" s="10"/>
      <c r="X170" s="9"/>
      <c r="Y170" s="10"/>
      <c r="Z170" s="23">
        <f>ROUND(AVERAGE(F170,H170,J170,L170,N170,P170,R170,T170,V170,X170),2)</f>
        <v>0</v>
      </c>
      <c r="AA170" s="23">
        <f>ROUND(AVERAGE(G170,I170,K170,M170,O170,Q170,S170,U170,W170,Y170),2)</f>
        <v>0</v>
      </c>
      <c r="AB170" s="10"/>
      <c r="AC170" s="10"/>
    </row>
    <row r="171" spans="1:29" x14ac:dyDescent="0.25">
      <c r="A171" s="7" t="s">
        <v>36</v>
      </c>
      <c r="B171" s="8" t="s">
        <v>629</v>
      </c>
      <c r="C171" s="8" t="s">
        <v>663</v>
      </c>
      <c r="D171" s="16">
        <v>3001</v>
      </c>
      <c r="E171" s="7" t="s">
        <v>478</v>
      </c>
      <c r="F171" s="9">
        <v>0</v>
      </c>
      <c r="G171" s="10">
        <v>0</v>
      </c>
      <c r="H171" s="9"/>
      <c r="I171" s="10"/>
      <c r="J171" s="9"/>
      <c r="K171" s="10"/>
      <c r="L171" s="9"/>
      <c r="M171" s="10"/>
      <c r="N171" s="9"/>
      <c r="O171" s="10"/>
      <c r="P171" s="9"/>
      <c r="Q171" s="10"/>
      <c r="R171" s="9"/>
      <c r="S171" s="10"/>
      <c r="T171" s="9"/>
      <c r="U171" s="10"/>
      <c r="V171" s="9"/>
      <c r="W171" s="10"/>
      <c r="X171" s="9"/>
      <c r="Y171" s="10"/>
      <c r="Z171" s="23">
        <f>ROUND(AVERAGE(F171,H171,J171,L171,N171,P171,R171,T171,V171,X171),2)</f>
        <v>0</v>
      </c>
      <c r="AA171" s="23">
        <f>ROUND(AVERAGE(G171,I171,K171,M171,O171,Q171,S171,U171,W171,Y171),2)</f>
        <v>0</v>
      </c>
      <c r="AB171" s="10"/>
      <c r="AC171" s="10"/>
    </row>
    <row r="172" spans="1:29" x14ac:dyDescent="0.25">
      <c r="A172" s="7" t="s">
        <v>36</v>
      </c>
      <c r="B172" s="8" t="s">
        <v>629</v>
      </c>
      <c r="C172" s="8" t="s">
        <v>663</v>
      </c>
      <c r="D172" s="16">
        <v>2880</v>
      </c>
      <c r="E172" s="7" t="s">
        <v>24</v>
      </c>
      <c r="F172" s="9">
        <v>0</v>
      </c>
      <c r="G172" s="10">
        <v>0</v>
      </c>
      <c r="H172" s="9"/>
      <c r="I172" s="10"/>
      <c r="J172" s="9"/>
      <c r="K172" s="10"/>
      <c r="L172" s="9"/>
      <c r="M172" s="10"/>
      <c r="N172" s="9"/>
      <c r="O172" s="10"/>
      <c r="P172" s="9"/>
      <c r="Q172" s="10"/>
      <c r="R172" s="9"/>
      <c r="S172" s="10"/>
      <c r="T172" s="9"/>
      <c r="U172" s="10"/>
      <c r="V172" s="9"/>
      <c r="W172" s="10"/>
      <c r="X172" s="9"/>
      <c r="Y172" s="10"/>
      <c r="Z172" s="23">
        <f>ROUND(AVERAGE(F172,H172,J172,L172,N172,P172,R172,T172,V172,X172),2)</f>
        <v>0</v>
      </c>
      <c r="AA172" s="23">
        <f>ROUND(AVERAGE(G172,I172,K172,M172,O172,Q172,S172,U172,W172,Y172),2)</f>
        <v>0</v>
      </c>
      <c r="AB172" s="10"/>
      <c r="AC172" s="10"/>
    </row>
    <row r="173" spans="1:29" x14ac:dyDescent="0.25">
      <c r="A173" s="7" t="s">
        <v>99</v>
      </c>
      <c r="B173" s="7" t="s">
        <v>291</v>
      </c>
      <c r="C173" s="7" t="s">
        <v>292</v>
      </c>
      <c r="D173" s="16">
        <v>5451</v>
      </c>
      <c r="E173" s="7" t="s">
        <v>293</v>
      </c>
      <c r="F173" s="9">
        <v>32</v>
      </c>
      <c r="G173" s="10">
        <v>32</v>
      </c>
      <c r="H173" s="9"/>
      <c r="I173" s="10"/>
      <c r="J173" s="9"/>
      <c r="K173" s="10"/>
      <c r="L173" s="9"/>
      <c r="M173" s="10"/>
      <c r="N173" s="9"/>
      <c r="O173" s="10"/>
      <c r="P173" s="9"/>
      <c r="Q173" s="10"/>
      <c r="R173" s="9"/>
      <c r="S173" s="10"/>
      <c r="T173" s="9"/>
      <c r="U173" s="10"/>
      <c r="V173" s="9"/>
      <c r="W173" s="10"/>
      <c r="X173" s="9"/>
      <c r="Y173" s="10"/>
      <c r="Z173" s="23">
        <f>ROUND(AVERAGE(F173,H173,J173,L173,N173,P173,R173,T173,V173,X173),2)</f>
        <v>32</v>
      </c>
      <c r="AA173" s="23">
        <f>ROUND(AVERAGE(G173,I173,K173,M173,O173,Q173,S173,U173,W173,Y173),2)</f>
        <v>32</v>
      </c>
      <c r="AB173" s="10"/>
      <c r="AC173" s="10"/>
    </row>
    <row r="174" spans="1:29" x14ac:dyDescent="0.25">
      <c r="A174" s="7" t="s">
        <v>65</v>
      </c>
      <c r="B174" s="7" t="s">
        <v>294</v>
      </c>
      <c r="C174" s="7" t="s">
        <v>295</v>
      </c>
      <c r="D174" s="16">
        <v>2494</v>
      </c>
      <c r="E174" s="7" t="s">
        <v>296</v>
      </c>
      <c r="F174" s="9">
        <v>0</v>
      </c>
      <c r="G174" s="10">
        <v>0</v>
      </c>
      <c r="H174" s="9"/>
      <c r="I174" s="10"/>
      <c r="J174" s="9"/>
      <c r="K174" s="10"/>
      <c r="L174" s="9"/>
      <c r="M174" s="10"/>
      <c r="N174" s="9"/>
      <c r="O174" s="10"/>
      <c r="P174" s="9"/>
      <c r="Q174" s="10"/>
      <c r="R174" s="9"/>
      <c r="S174" s="10"/>
      <c r="T174" s="9"/>
      <c r="U174" s="10"/>
      <c r="V174" s="9"/>
      <c r="W174" s="10"/>
      <c r="X174" s="9"/>
      <c r="Y174" s="10"/>
      <c r="Z174" s="23">
        <f>ROUND(AVERAGE(F174,H174,J174,L174,N174,P174,R174,T174,V174,X174),2)</f>
        <v>0</v>
      </c>
      <c r="AA174" s="23">
        <f>ROUND(AVERAGE(G174,I174,K174,M174,O174,Q174,S174,U174,W174,Y174),2)</f>
        <v>0</v>
      </c>
      <c r="AB174" s="10"/>
      <c r="AC174" s="10"/>
    </row>
    <row r="175" spans="1:29" x14ac:dyDescent="0.25">
      <c r="A175" s="7" t="s">
        <v>84</v>
      </c>
      <c r="B175" s="7" t="s">
        <v>297</v>
      </c>
      <c r="C175" s="7" t="s">
        <v>298</v>
      </c>
      <c r="D175" s="16">
        <v>4036</v>
      </c>
      <c r="E175" s="7" t="s">
        <v>299</v>
      </c>
      <c r="F175" s="9">
        <v>27</v>
      </c>
      <c r="G175" s="10">
        <v>27</v>
      </c>
      <c r="H175" s="9"/>
      <c r="I175" s="10"/>
      <c r="J175" s="9"/>
      <c r="K175" s="10"/>
      <c r="L175" s="9"/>
      <c r="M175" s="10"/>
      <c r="N175" s="9"/>
      <c r="O175" s="10"/>
      <c r="P175" s="9"/>
      <c r="Q175" s="10"/>
      <c r="R175" s="9"/>
      <c r="S175" s="10"/>
      <c r="T175" s="9"/>
      <c r="U175" s="10"/>
      <c r="V175" s="9"/>
      <c r="W175" s="10"/>
      <c r="X175" s="9"/>
      <c r="Y175" s="10"/>
      <c r="Z175" s="23">
        <f>ROUND(AVERAGE(F175,H175,J175,L175,N175,P175,R175,T175,V175,X175),2)</f>
        <v>27</v>
      </c>
      <c r="AA175" s="23">
        <f>ROUND(AVERAGE(G175,I175,K175,M175,O175,Q175,S175,U175,W175,Y175),2)</f>
        <v>27</v>
      </c>
      <c r="AB175" s="10"/>
      <c r="AC175" s="10"/>
    </row>
    <row r="176" spans="1:29" x14ac:dyDescent="0.25">
      <c r="A176" s="7" t="s">
        <v>84</v>
      </c>
      <c r="B176" s="7" t="s">
        <v>297</v>
      </c>
      <c r="C176" s="7" t="s">
        <v>298</v>
      </c>
      <c r="D176" s="16">
        <v>2341</v>
      </c>
      <c r="E176" s="7" t="s">
        <v>300</v>
      </c>
      <c r="F176" s="9">
        <v>0</v>
      </c>
      <c r="G176" s="10">
        <v>0</v>
      </c>
      <c r="H176" s="9"/>
      <c r="I176" s="10"/>
      <c r="J176" s="9"/>
      <c r="K176" s="10"/>
      <c r="L176" s="9"/>
      <c r="M176" s="10"/>
      <c r="N176" s="9"/>
      <c r="O176" s="10"/>
      <c r="P176" s="9"/>
      <c r="Q176" s="10"/>
      <c r="R176" s="9"/>
      <c r="S176" s="10"/>
      <c r="T176" s="9"/>
      <c r="U176" s="10"/>
      <c r="V176" s="9"/>
      <c r="W176" s="10"/>
      <c r="X176" s="9"/>
      <c r="Y176" s="10"/>
      <c r="Z176" s="23">
        <f>ROUND(AVERAGE(F176,H176,J176,L176,N176,P176,R176,T176,V176,X176),2)</f>
        <v>0</v>
      </c>
      <c r="AA176" s="23">
        <f>ROUND(AVERAGE(G176,I176,K176,M176,O176,Q176,S176,U176,W176,Y176),2)</f>
        <v>0</v>
      </c>
      <c r="AB176" s="10"/>
      <c r="AC176" s="10"/>
    </row>
    <row r="177" spans="1:29" x14ac:dyDescent="0.25">
      <c r="A177" s="7" t="s">
        <v>36</v>
      </c>
      <c r="B177" s="13" t="s">
        <v>301</v>
      </c>
      <c r="C177" s="13" t="s">
        <v>302</v>
      </c>
      <c r="D177" s="17">
        <v>1823</v>
      </c>
      <c r="E177" s="7" t="s">
        <v>721</v>
      </c>
      <c r="F177" s="9">
        <v>38</v>
      </c>
      <c r="G177" s="10">
        <v>38</v>
      </c>
      <c r="H177" s="9"/>
      <c r="I177" s="10"/>
      <c r="J177" s="9"/>
      <c r="K177" s="10"/>
      <c r="L177" s="9"/>
      <c r="M177" s="10"/>
      <c r="N177" s="9"/>
      <c r="O177" s="10"/>
      <c r="P177" s="9"/>
      <c r="Q177" s="10"/>
      <c r="R177" s="9"/>
      <c r="S177" s="10"/>
      <c r="T177" s="9"/>
      <c r="U177" s="10"/>
      <c r="V177" s="9"/>
      <c r="W177" s="10"/>
      <c r="X177" s="9"/>
      <c r="Y177" s="10"/>
      <c r="Z177" s="23">
        <f>ROUND(AVERAGE(F177,H177,J177,L177,N177,P177,R177,T177,V177,X177),2)</f>
        <v>38</v>
      </c>
      <c r="AA177" s="23">
        <f>ROUND(AVERAGE(G177,I177,K177,M177,O177,Q177,S177,U177,W177,Y177),2)</f>
        <v>38</v>
      </c>
      <c r="AB177" s="10"/>
      <c r="AC177" s="10"/>
    </row>
    <row r="178" spans="1:29" x14ac:dyDescent="0.25">
      <c r="A178" s="7" t="s">
        <v>61</v>
      </c>
      <c r="B178" s="7" t="s">
        <v>303</v>
      </c>
      <c r="C178" s="7" t="s">
        <v>304</v>
      </c>
      <c r="D178" s="16">
        <v>3787</v>
      </c>
      <c r="E178" s="7" t="s">
        <v>305</v>
      </c>
      <c r="F178" s="9">
        <v>18</v>
      </c>
      <c r="G178" s="10">
        <v>17.600000000000001</v>
      </c>
      <c r="H178" s="9"/>
      <c r="I178" s="10"/>
      <c r="J178" s="9"/>
      <c r="K178" s="10"/>
      <c r="L178" s="9"/>
      <c r="M178" s="10"/>
      <c r="N178" s="9"/>
      <c r="O178" s="10"/>
      <c r="P178" s="9"/>
      <c r="Q178" s="10"/>
      <c r="R178" s="9"/>
      <c r="S178" s="10"/>
      <c r="T178" s="9"/>
      <c r="U178" s="10"/>
      <c r="V178" s="9"/>
      <c r="W178" s="10"/>
      <c r="X178" s="9"/>
      <c r="Y178" s="10"/>
      <c r="Z178" s="23">
        <f>ROUND(AVERAGE(F178,H178,J178,L178,N178,P178,R178,T178,V178,X178),2)</f>
        <v>18</v>
      </c>
      <c r="AA178" s="23">
        <f>ROUND(AVERAGE(G178,I178,K178,M178,O178,Q178,S178,U178,W178,Y178),2)</f>
        <v>17.600000000000001</v>
      </c>
      <c r="AB178" s="10"/>
      <c r="AC178" s="10"/>
    </row>
    <row r="179" spans="1:29" x14ac:dyDescent="0.25">
      <c r="A179" s="7" t="s">
        <v>61</v>
      </c>
      <c r="B179" s="7" t="s">
        <v>303</v>
      </c>
      <c r="C179" s="7" t="s">
        <v>304</v>
      </c>
      <c r="D179" s="16">
        <v>3155</v>
      </c>
      <c r="E179" s="7" t="s">
        <v>306</v>
      </c>
      <c r="F179" s="9">
        <v>0</v>
      </c>
      <c r="G179" s="10">
        <v>0</v>
      </c>
      <c r="H179" s="9"/>
      <c r="I179" s="10"/>
      <c r="J179" s="9"/>
      <c r="K179" s="10"/>
      <c r="L179" s="9"/>
      <c r="M179" s="10"/>
      <c r="N179" s="9"/>
      <c r="O179" s="10"/>
      <c r="P179" s="9"/>
      <c r="Q179" s="10"/>
      <c r="R179" s="9"/>
      <c r="S179" s="10"/>
      <c r="T179" s="9"/>
      <c r="U179" s="10"/>
      <c r="V179" s="9"/>
      <c r="W179" s="10"/>
      <c r="X179" s="9"/>
      <c r="Y179" s="10"/>
      <c r="Z179" s="23">
        <f>ROUND(AVERAGE(F179,H179,J179,L179,N179,P179,R179,T179,V179,X179),2)</f>
        <v>0</v>
      </c>
      <c r="AA179" s="23">
        <f>ROUND(AVERAGE(G179,I179,K179,M179,O179,Q179,S179,U179,W179,Y179),2)</f>
        <v>0</v>
      </c>
      <c r="AB179" s="10"/>
      <c r="AC179" s="10"/>
    </row>
    <row r="180" spans="1:29" x14ac:dyDescent="0.25">
      <c r="A180" s="7" t="s">
        <v>11</v>
      </c>
      <c r="B180" s="7" t="s">
        <v>307</v>
      </c>
      <c r="C180" s="7" t="s">
        <v>308</v>
      </c>
      <c r="D180" s="16">
        <v>3325</v>
      </c>
      <c r="E180" s="7" t="s">
        <v>309</v>
      </c>
      <c r="F180" s="9">
        <v>17</v>
      </c>
      <c r="G180" s="10">
        <v>17</v>
      </c>
      <c r="H180" s="9"/>
      <c r="I180" s="10"/>
      <c r="J180" s="9"/>
      <c r="K180" s="10"/>
      <c r="L180" s="9"/>
      <c r="M180" s="10"/>
      <c r="N180" s="9"/>
      <c r="O180" s="10"/>
      <c r="P180" s="9"/>
      <c r="Q180" s="10"/>
      <c r="R180" s="9"/>
      <c r="S180" s="10"/>
      <c r="T180" s="9"/>
      <c r="U180" s="10"/>
      <c r="V180" s="9"/>
      <c r="W180" s="10"/>
      <c r="X180" s="9"/>
      <c r="Y180" s="10"/>
      <c r="Z180" s="23">
        <f>ROUND(AVERAGE(F180,H180,J180,L180,N180,P180,R180,T180,V180,X180),2)</f>
        <v>17</v>
      </c>
      <c r="AA180" s="23">
        <f>ROUND(AVERAGE(G180,I180,K180,M180,O180,Q180,S180,U180,W180,Y180),2)</f>
        <v>17</v>
      </c>
      <c r="AB180" s="10"/>
      <c r="AC180" s="10"/>
    </row>
    <row r="181" spans="1:29" x14ac:dyDescent="0.25">
      <c r="A181" s="18" t="s">
        <v>72</v>
      </c>
      <c r="B181" s="18" t="s">
        <v>310</v>
      </c>
      <c r="C181" s="18" t="s">
        <v>311</v>
      </c>
      <c r="D181" s="19">
        <v>2662</v>
      </c>
      <c r="E181" s="18" t="s">
        <v>722</v>
      </c>
      <c r="F181" s="9">
        <v>16</v>
      </c>
      <c r="G181" s="10">
        <v>16</v>
      </c>
      <c r="H181" s="9"/>
      <c r="I181" s="10"/>
      <c r="J181" s="9"/>
      <c r="K181" s="10"/>
      <c r="L181" s="9"/>
      <c r="M181" s="10"/>
      <c r="N181" s="9"/>
      <c r="O181" s="10"/>
      <c r="P181" s="9"/>
      <c r="Q181" s="10"/>
      <c r="R181" s="9"/>
      <c r="S181" s="10"/>
      <c r="T181" s="9"/>
      <c r="U181" s="10"/>
      <c r="V181" s="9"/>
      <c r="W181" s="10"/>
      <c r="X181" s="9"/>
      <c r="Y181" s="10"/>
      <c r="Z181" s="23">
        <f>ROUND(AVERAGE(F181,H181,J181,L181,N181,P181,R181,T181,V181,X181),2)</f>
        <v>16</v>
      </c>
      <c r="AA181" s="23">
        <f>ROUND(AVERAGE(G181,I181,K181,M181,O181,Q181,S181,U181,W181,Y181),2)</f>
        <v>16</v>
      </c>
      <c r="AB181" s="10"/>
      <c r="AC181" s="10"/>
    </row>
    <row r="182" spans="1:29" x14ac:dyDescent="0.25">
      <c r="A182" s="18" t="s">
        <v>72</v>
      </c>
      <c r="B182" s="18" t="s">
        <v>310</v>
      </c>
      <c r="C182" s="18" t="s">
        <v>311</v>
      </c>
      <c r="D182" s="19">
        <v>4320</v>
      </c>
      <c r="E182" s="18" t="s">
        <v>723</v>
      </c>
      <c r="F182" s="9">
        <v>16</v>
      </c>
      <c r="G182" s="10">
        <v>16</v>
      </c>
      <c r="H182" s="9"/>
      <c r="I182" s="10"/>
      <c r="J182" s="9"/>
      <c r="K182" s="10"/>
      <c r="L182" s="9"/>
      <c r="M182" s="10"/>
      <c r="N182" s="9"/>
      <c r="O182" s="10"/>
      <c r="P182" s="9"/>
      <c r="Q182" s="10"/>
      <c r="R182" s="9"/>
      <c r="S182" s="10"/>
      <c r="T182" s="9"/>
      <c r="U182" s="10"/>
      <c r="V182" s="9"/>
      <c r="W182" s="10"/>
      <c r="X182" s="9"/>
      <c r="Y182" s="10"/>
      <c r="Z182" s="23">
        <f>ROUND(AVERAGE(F182,H182,J182,L182,N182,P182,R182,T182,V182,X182),2)</f>
        <v>16</v>
      </c>
      <c r="AA182" s="23">
        <f>ROUND(AVERAGE(G182,I182,K182,M182,O182,Q182,S182,U182,W182,Y182),2)</f>
        <v>16</v>
      </c>
      <c r="AB182" s="10"/>
      <c r="AC182" s="10"/>
    </row>
    <row r="183" spans="1:29" x14ac:dyDescent="0.25">
      <c r="A183" s="7" t="s">
        <v>61</v>
      </c>
      <c r="B183" s="7" t="s">
        <v>312</v>
      </c>
      <c r="C183" s="7" t="s">
        <v>313</v>
      </c>
      <c r="D183" s="16">
        <v>2292</v>
      </c>
      <c r="E183" s="7" t="s">
        <v>314</v>
      </c>
      <c r="F183" s="9">
        <v>2</v>
      </c>
      <c r="G183" s="10">
        <v>2</v>
      </c>
      <c r="H183" s="9"/>
      <c r="I183" s="10"/>
      <c r="J183" s="9"/>
      <c r="K183" s="10"/>
      <c r="L183" s="9"/>
      <c r="M183" s="10"/>
      <c r="N183" s="9"/>
      <c r="O183" s="10"/>
      <c r="P183" s="9"/>
      <c r="Q183" s="10"/>
      <c r="R183" s="9"/>
      <c r="S183" s="10"/>
      <c r="T183" s="9"/>
      <c r="U183" s="10"/>
      <c r="V183" s="9"/>
      <c r="W183" s="10"/>
      <c r="X183" s="9"/>
      <c r="Y183" s="10"/>
      <c r="Z183" s="23">
        <f>ROUND(AVERAGE(F183,H183,J183,L183,N183,P183,R183,T183,V183,X183),2)</f>
        <v>2</v>
      </c>
      <c r="AA183" s="23">
        <f>ROUND(AVERAGE(G183,I183,K183,M183,O183,Q183,S183,U183,W183,Y183),2)</f>
        <v>2</v>
      </c>
      <c r="AB183" s="10"/>
      <c r="AC183" s="10"/>
    </row>
    <row r="184" spans="1:29" x14ac:dyDescent="0.25">
      <c r="A184" s="7" t="s">
        <v>61</v>
      </c>
      <c r="B184" s="8" t="s">
        <v>631</v>
      </c>
      <c r="C184" s="8" t="s">
        <v>672</v>
      </c>
      <c r="D184" s="16">
        <v>5167</v>
      </c>
      <c r="E184" s="7" t="s">
        <v>678</v>
      </c>
      <c r="F184" s="9">
        <v>0</v>
      </c>
      <c r="G184" s="10">
        <v>0</v>
      </c>
      <c r="H184" s="9"/>
      <c r="I184" s="10"/>
      <c r="J184" s="9"/>
      <c r="K184" s="10"/>
      <c r="L184" s="9"/>
      <c r="M184" s="10"/>
      <c r="N184" s="9"/>
      <c r="O184" s="10"/>
      <c r="P184" s="9"/>
      <c r="Q184" s="10"/>
      <c r="R184" s="9"/>
      <c r="S184" s="10"/>
      <c r="T184" s="9"/>
      <c r="U184" s="10"/>
      <c r="V184" s="9"/>
      <c r="W184" s="10"/>
      <c r="X184" s="9"/>
      <c r="Y184" s="10"/>
      <c r="Z184" s="23">
        <f>ROUND(AVERAGE(F184,H184,J184,L184,N184,P184,R184,T184,V184,X184),2)</f>
        <v>0</v>
      </c>
      <c r="AA184" s="23">
        <f>ROUND(AVERAGE(G184,I184,K184,M184,O184,Q184,S184,U184,W184,Y184),2)</f>
        <v>0</v>
      </c>
      <c r="AB184" s="10"/>
      <c r="AC184" s="10"/>
    </row>
    <row r="185" spans="1:29" x14ac:dyDescent="0.25">
      <c r="A185" s="7" t="s">
        <v>61</v>
      </c>
      <c r="B185" s="8" t="s">
        <v>631</v>
      </c>
      <c r="C185" s="8" t="s">
        <v>672</v>
      </c>
      <c r="D185" s="16">
        <v>4408</v>
      </c>
      <c r="E185" s="7" t="s">
        <v>677</v>
      </c>
      <c r="F185" s="9">
        <v>0</v>
      </c>
      <c r="G185" s="10">
        <v>0</v>
      </c>
      <c r="H185" s="9"/>
      <c r="I185" s="10"/>
      <c r="J185" s="9"/>
      <c r="K185" s="10"/>
      <c r="L185" s="9"/>
      <c r="M185" s="10"/>
      <c r="N185" s="9"/>
      <c r="O185" s="10"/>
      <c r="P185" s="9"/>
      <c r="Q185" s="10"/>
      <c r="R185" s="9"/>
      <c r="S185" s="10"/>
      <c r="T185" s="9"/>
      <c r="U185" s="10"/>
      <c r="V185" s="9"/>
      <c r="W185" s="10"/>
      <c r="X185" s="9"/>
      <c r="Y185" s="10"/>
      <c r="Z185" s="23">
        <f>ROUND(AVERAGE(F185,H185,J185,L185,N185,P185,R185,T185,V185,X185),2)</f>
        <v>0</v>
      </c>
      <c r="AA185" s="23">
        <f>ROUND(AVERAGE(G185,I185,K185,M185,O185,Q185,S185,U185,W185,Y185),2)</f>
        <v>0</v>
      </c>
      <c r="AB185" s="10"/>
      <c r="AC185" s="10"/>
    </row>
    <row r="186" spans="1:29" x14ac:dyDescent="0.25">
      <c r="A186" s="7" t="s">
        <v>61</v>
      </c>
      <c r="B186" s="8" t="s">
        <v>631</v>
      </c>
      <c r="C186" s="8" t="s">
        <v>672</v>
      </c>
      <c r="D186" s="16">
        <v>3653</v>
      </c>
      <c r="E186" s="7" t="s">
        <v>674</v>
      </c>
      <c r="F186" s="9">
        <v>0</v>
      </c>
      <c r="G186" s="10">
        <v>0</v>
      </c>
      <c r="H186" s="9"/>
      <c r="I186" s="10"/>
      <c r="J186" s="9"/>
      <c r="K186" s="10"/>
      <c r="L186" s="9"/>
      <c r="M186" s="10"/>
      <c r="N186" s="9"/>
      <c r="O186" s="10"/>
      <c r="P186" s="9"/>
      <c r="Q186" s="10"/>
      <c r="R186" s="9"/>
      <c r="S186" s="10"/>
      <c r="T186" s="9"/>
      <c r="U186" s="10"/>
      <c r="V186" s="9"/>
      <c r="W186" s="10"/>
      <c r="X186" s="9"/>
      <c r="Y186" s="10"/>
      <c r="Z186" s="23">
        <f>ROUND(AVERAGE(F186,H186,J186,L186,N186,P186,R186,T186,V186,X186),2)</f>
        <v>0</v>
      </c>
      <c r="AA186" s="23">
        <f>ROUND(AVERAGE(G186,I186,K186,M186,O186,Q186,S186,U186,W186,Y186),2)</f>
        <v>0</v>
      </c>
      <c r="AB186" s="10"/>
      <c r="AC186" s="10"/>
    </row>
    <row r="187" spans="1:29" x14ac:dyDescent="0.25">
      <c r="A187" s="7" t="s">
        <v>61</v>
      </c>
      <c r="B187" s="8" t="s">
        <v>631</v>
      </c>
      <c r="C187" s="8" t="s">
        <v>672</v>
      </c>
      <c r="D187" s="16">
        <v>3539</v>
      </c>
      <c r="E187" s="7" t="s">
        <v>673</v>
      </c>
      <c r="F187" s="9">
        <v>0</v>
      </c>
      <c r="G187" s="10">
        <v>0</v>
      </c>
      <c r="H187" s="9"/>
      <c r="I187" s="10"/>
      <c r="J187" s="9"/>
      <c r="K187" s="10"/>
      <c r="L187" s="9"/>
      <c r="M187" s="10"/>
      <c r="N187" s="9"/>
      <c r="O187" s="10"/>
      <c r="P187" s="9"/>
      <c r="Q187" s="10"/>
      <c r="R187" s="9"/>
      <c r="S187" s="10"/>
      <c r="T187" s="9"/>
      <c r="U187" s="10"/>
      <c r="V187" s="9"/>
      <c r="W187" s="10"/>
      <c r="X187" s="9"/>
      <c r="Y187" s="10"/>
      <c r="Z187" s="23">
        <f>ROUND(AVERAGE(F187,H187,J187,L187,N187,P187,R187,T187,V187,X187),2)</f>
        <v>0</v>
      </c>
      <c r="AA187" s="23">
        <f>ROUND(AVERAGE(G187,I187,K187,M187,O187,Q187,S187,U187,W187,Y187),2)</f>
        <v>0</v>
      </c>
      <c r="AB187" s="10"/>
      <c r="AC187" s="10"/>
    </row>
    <row r="188" spans="1:29" x14ac:dyDescent="0.25">
      <c r="A188" s="7" t="s">
        <v>61</v>
      </c>
      <c r="B188" s="8" t="s">
        <v>631</v>
      </c>
      <c r="C188" s="8" t="s">
        <v>672</v>
      </c>
      <c r="D188" s="16">
        <v>3709</v>
      </c>
      <c r="E188" s="7" t="s">
        <v>675</v>
      </c>
      <c r="F188" s="9">
        <v>0</v>
      </c>
      <c r="G188" s="10">
        <v>0</v>
      </c>
      <c r="H188" s="9"/>
      <c r="I188" s="10"/>
      <c r="J188" s="9"/>
      <c r="K188" s="10"/>
      <c r="L188" s="9"/>
      <c r="M188" s="10"/>
      <c r="N188" s="9"/>
      <c r="O188" s="10"/>
      <c r="P188" s="9"/>
      <c r="Q188" s="10"/>
      <c r="R188" s="9"/>
      <c r="S188" s="10"/>
      <c r="T188" s="9"/>
      <c r="U188" s="10"/>
      <c r="V188" s="9"/>
      <c r="W188" s="10"/>
      <c r="X188" s="9"/>
      <c r="Y188" s="10"/>
      <c r="Z188" s="23">
        <f>ROUND(AVERAGE(F188,H188,J188,L188,N188,P188,R188,T188,V188,X188),2)</f>
        <v>0</v>
      </c>
      <c r="AA188" s="23">
        <f>ROUND(AVERAGE(G188,I188,K188,M188,O188,Q188,S188,U188,W188,Y188),2)</f>
        <v>0</v>
      </c>
      <c r="AB188" s="10"/>
      <c r="AC188" s="10"/>
    </row>
    <row r="189" spans="1:29" x14ac:dyDescent="0.25">
      <c r="A189" s="7" t="s">
        <v>61</v>
      </c>
      <c r="B189" s="8" t="s">
        <v>631</v>
      </c>
      <c r="C189" s="8" t="s">
        <v>672</v>
      </c>
      <c r="D189" s="16">
        <v>4368</v>
      </c>
      <c r="E189" s="7" t="s">
        <v>676</v>
      </c>
      <c r="F189" s="9">
        <v>0</v>
      </c>
      <c r="G189" s="10">
        <v>0</v>
      </c>
      <c r="H189" s="9"/>
      <c r="I189" s="10"/>
      <c r="J189" s="9"/>
      <c r="K189" s="10"/>
      <c r="L189" s="9"/>
      <c r="M189" s="10"/>
      <c r="N189" s="9"/>
      <c r="O189" s="10"/>
      <c r="P189" s="9"/>
      <c r="Q189" s="10"/>
      <c r="R189" s="9"/>
      <c r="S189" s="10"/>
      <c r="T189" s="9"/>
      <c r="U189" s="10"/>
      <c r="V189" s="9"/>
      <c r="W189" s="10"/>
      <c r="X189" s="9"/>
      <c r="Y189" s="10"/>
      <c r="Z189" s="23">
        <f>ROUND(AVERAGE(F189,H189,J189,L189,N189,P189,R189,T189,V189,X189),2)</f>
        <v>0</v>
      </c>
      <c r="AA189" s="23">
        <f>ROUND(AVERAGE(G189,I189,K189,M189,O189,Q189,S189,U189,W189,Y189),2)</f>
        <v>0</v>
      </c>
      <c r="AB189" s="10"/>
      <c r="AC189" s="10"/>
    </row>
    <row r="190" spans="1:29" x14ac:dyDescent="0.25">
      <c r="A190" s="7" t="s">
        <v>36</v>
      </c>
      <c r="B190" s="7" t="s">
        <v>315</v>
      </c>
      <c r="C190" s="7" t="s">
        <v>316</v>
      </c>
      <c r="D190" s="16">
        <v>3477</v>
      </c>
      <c r="E190" s="7" t="s">
        <v>317</v>
      </c>
      <c r="F190" s="9">
        <v>16</v>
      </c>
      <c r="G190" s="10">
        <v>16</v>
      </c>
      <c r="H190" s="9"/>
      <c r="I190" s="10"/>
      <c r="J190" s="9"/>
      <c r="K190" s="10"/>
      <c r="L190" s="9"/>
      <c r="M190" s="10"/>
      <c r="N190" s="9"/>
      <c r="O190" s="10"/>
      <c r="P190" s="9"/>
      <c r="Q190" s="10"/>
      <c r="R190" s="9"/>
      <c r="S190" s="10"/>
      <c r="T190" s="9"/>
      <c r="U190" s="10"/>
      <c r="V190" s="9"/>
      <c r="W190" s="10"/>
      <c r="X190" s="9"/>
      <c r="Y190" s="10"/>
      <c r="Z190" s="23">
        <f>ROUND(AVERAGE(F190,H190,J190,L190,N190,P190,R190,T190,V190,X190),2)</f>
        <v>16</v>
      </c>
      <c r="AA190" s="23">
        <f>ROUND(AVERAGE(G190,I190,K190,M190,O190,Q190,S190,U190,W190,Y190),2)</f>
        <v>16</v>
      </c>
      <c r="AB190" s="10"/>
      <c r="AC190" s="10"/>
    </row>
    <row r="191" spans="1:29" x14ac:dyDescent="0.25">
      <c r="A191" s="7" t="s">
        <v>36</v>
      </c>
      <c r="B191" s="7" t="s">
        <v>315</v>
      </c>
      <c r="C191" s="7" t="s">
        <v>316</v>
      </c>
      <c r="D191" s="16">
        <v>2696</v>
      </c>
      <c r="E191" s="7" t="s">
        <v>318</v>
      </c>
      <c r="F191" s="9">
        <v>33</v>
      </c>
      <c r="G191" s="10">
        <v>33</v>
      </c>
      <c r="H191" s="9"/>
      <c r="I191" s="10"/>
      <c r="J191" s="9"/>
      <c r="K191" s="10"/>
      <c r="L191" s="9"/>
      <c r="M191" s="10"/>
      <c r="N191" s="9"/>
      <c r="O191" s="10"/>
      <c r="P191" s="9"/>
      <c r="Q191" s="10"/>
      <c r="R191" s="9"/>
      <c r="S191" s="10"/>
      <c r="T191" s="9"/>
      <c r="U191" s="10"/>
      <c r="V191" s="9"/>
      <c r="W191" s="10"/>
      <c r="X191" s="9"/>
      <c r="Y191" s="10"/>
      <c r="Z191" s="23">
        <f>ROUND(AVERAGE(F191,H191,J191,L191,N191,P191,R191,T191,V191,X191),2)</f>
        <v>33</v>
      </c>
      <c r="AA191" s="23">
        <f>ROUND(AVERAGE(G191,I191,K191,M191,O191,Q191,S191,U191,W191,Y191),2)</f>
        <v>33</v>
      </c>
      <c r="AB191" s="10"/>
      <c r="AC191" s="10"/>
    </row>
    <row r="192" spans="1:29" x14ac:dyDescent="0.25">
      <c r="A192" s="7" t="s">
        <v>84</v>
      </c>
      <c r="B192" s="7" t="s">
        <v>319</v>
      </c>
      <c r="C192" s="7" t="s">
        <v>320</v>
      </c>
      <c r="D192" s="16">
        <v>3205</v>
      </c>
      <c r="E192" s="7" t="s">
        <v>321</v>
      </c>
      <c r="F192" s="9">
        <v>13</v>
      </c>
      <c r="G192" s="10">
        <v>13</v>
      </c>
      <c r="H192" s="9"/>
      <c r="I192" s="10"/>
      <c r="J192" s="9"/>
      <c r="K192" s="10"/>
      <c r="L192" s="9"/>
      <c r="M192" s="10"/>
      <c r="N192" s="9"/>
      <c r="O192" s="10"/>
      <c r="P192" s="9"/>
      <c r="Q192" s="10"/>
      <c r="R192" s="9"/>
      <c r="S192" s="10"/>
      <c r="T192" s="9"/>
      <c r="U192" s="10"/>
      <c r="V192" s="9"/>
      <c r="W192" s="10"/>
      <c r="X192" s="9"/>
      <c r="Y192" s="10"/>
      <c r="Z192" s="23">
        <f>ROUND(AVERAGE(F192,H192,J192,L192,N192,P192,R192,T192,V192,X192),2)</f>
        <v>13</v>
      </c>
      <c r="AA192" s="23">
        <f>ROUND(AVERAGE(G192,I192,K192,M192,O192,Q192,S192,U192,W192,Y192),2)</f>
        <v>13</v>
      </c>
      <c r="AB192" s="10"/>
      <c r="AC192" s="10"/>
    </row>
    <row r="193" spans="1:29" x14ac:dyDescent="0.25">
      <c r="A193" s="7" t="s">
        <v>61</v>
      </c>
      <c r="B193" s="7" t="s">
        <v>322</v>
      </c>
      <c r="C193" s="7" t="s">
        <v>323</v>
      </c>
      <c r="D193" s="16">
        <v>2922</v>
      </c>
      <c r="E193" s="7" t="s">
        <v>324</v>
      </c>
      <c r="F193" s="9">
        <v>11</v>
      </c>
      <c r="G193" s="10">
        <v>11</v>
      </c>
      <c r="H193" s="9"/>
      <c r="I193" s="10"/>
      <c r="J193" s="9"/>
      <c r="K193" s="10"/>
      <c r="L193" s="9"/>
      <c r="M193" s="10"/>
      <c r="N193" s="9"/>
      <c r="O193" s="10"/>
      <c r="P193" s="9"/>
      <c r="Q193" s="10"/>
      <c r="R193" s="9"/>
      <c r="S193" s="10"/>
      <c r="T193" s="9"/>
      <c r="U193" s="10"/>
      <c r="V193" s="9"/>
      <c r="W193" s="10"/>
      <c r="X193" s="9"/>
      <c r="Y193" s="10"/>
      <c r="Z193" s="23">
        <f>ROUND(AVERAGE(F193,H193,J193,L193,N193,P193,R193,T193,V193,X193),2)</f>
        <v>11</v>
      </c>
      <c r="AA193" s="23">
        <f>ROUND(AVERAGE(G193,I193,K193,M193,O193,Q193,S193,U193,W193,Y193),2)</f>
        <v>11</v>
      </c>
      <c r="AB193" s="10"/>
      <c r="AC193" s="10"/>
    </row>
    <row r="194" spans="1:29" x14ac:dyDescent="0.25">
      <c r="A194" s="7" t="s">
        <v>26</v>
      </c>
      <c r="B194" s="7" t="s">
        <v>325</v>
      </c>
      <c r="C194" s="7" t="s">
        <v>326</v>
      </c>
      <c r="D194" s="16">
        <v>3531</v>
      </c>
      <c r="E194" s="7" t="s">
        <v>327</v>
      </c>
      <c r="F194" s="9">
        <v>15</v>
      </c>
      <c r="G194" s="10">
        <v>15</v>
      </c>
      <c r="H194" s="9"/>
      <c r="I194" s="10"/>
      <c r="J194" s="9"/>
      <c r="K194" s="10"/>
      <c r="L194" s="9"/>
      <c r="M194" s="10"/>
      <c r="N194" s="9"/>
      <c r="O194" s="10"/>
      <c r="P194" s="9"/>
      <c r="Q194" s="10"/>
      <c r="R194" s="9"/>
      <c r="S194" s="10"/>
      <c r="T194" s="9"/>
      <c r="U194" s="10"/>
      <c r="V194" s="9"/>
      <c r="W194" s="10"/>
      <c r="X194" s="9"/>
      <c r="Y194" s="10"/>
      <c r="Z194" s="23">
        <f>ROUND(AVERAGE(F194,H194,J194,L194,N194,P194,R194,T194,V194,X194),2)</f>
        <v>15</v>
      </c>
      <c r="AA194" s="23">
        <f>ROUND(AVERAGE(G194,I194,K194,M194,O194,Q194,S194,U194,W194,Y194),2)</f>
        <v>15</v>
      </c>
      <c r="AB194" s="10"/>
      <c r="AC194" s="10"/>
    </row>
    <row r="195" spans="1:29" x14ac:dyDescent="0.25">
      <c r="A195" s="7" t="s">
        <v>84</v>
      </c>
      <c r="B195" s="7" t="s">
        <v>328</v>
      </c>
      <c r="C195" s="7" t="s">
        <v>329</v>
      </c>
      <c r="D195" s="16">
        <v>2769</v>
      </c>
      <c r="E195" s="7" t="s">
        <v>330</v>
      </c>
      <c r="F195" s="9">
        <v>9</v>
      </c>
      <c r="G195" s="10">
        <v>9</v>
      </c>
      <c r="H195" s="9"/>
      <c r="I195" s="10"/>
      <c r="J195" s="9"/>
      <c r="K195" s="10"/>
      <c r="L195" s="9"/>
      <c r="M195" s="10"/>
      <c r="N195" s="9"/>
      <c r="O195" s="10"/>
      <c r="P195" s="9"/>
      <c r="Q195" s="10"/>
      <c r="R195" s="9"/>
      <c r="S195" s="10"/>
      <c r="T195" s="9"/>
      <c r="U195" s="10"/>
      <c r="V195" s="9"/>
      <c r="W195" s="10"/>
      <c r="X195" s="9"/>
      <c r="Y195" s="10"/>
      <c r="Z195" s="23">
        <f>ROUND(AVERAGE(F195,H195,J195,L195,N195,P195,R195,T195,V195,X195),2)</f>
        <v>9</v>
      </c>
      <c r="AA195" s="23">
        <f>ROUND(AVERAGE(G195,I195,K195,M195,O195,Q195,S195,U195,W195,Y195),2)</f>
        <v>9</v>
      </c>
      <c r="AB195" s="10"/>
      <c r="AC195" s="10"/>
    </row>
    <row r="196" spans="1:29" x14ac:dyDescent="0.25">
      <c r="A196" s="7" t="s">
        <v>65</v>
      </c>
      <c r="B196" s="7" t="s">
        <v>331</v>
      </c>
      <c r="C196" s="7" t="s">
        <v>332</v>
      </c>
      <c r="D196" s="16">
        <v>2539</v>
      </c>
      <c r="E196" s="7" t="s">
        <v>333</v>
      </c>
      <c r="F196" s="9">
        <v>17</v>
      </c>
      <c r="G196" s="10">
        <v>17</v>
      </c>
      <c r="H196" s="9"/>
      <c r="I196" s="10"/>
      <c r="J196" s="9"/>
      <c r="K196" s="10"/>
      <c r="L196" s="9"/>
      <c r="M196" s="10"/>
      <c r="N196" s="9"/>
      <c r="O196" s="10"/>
      <c r="P196" s="9"/>
      <c r="Q196" s="10"/>
      <c r="R196" s="9"/>
      <c r="S196" s="10"/>
      <c r="T196" s="9"/>
      <c r="U196" s="10"/>
      <c r="V196" s="9"/>
      <c r="W196" s="10"/>
      <c r="X196" s="9"/>
      <c r="Y196" s="10"/>
      <c r="Z196" s="23">
        <f>ROUND(AVERAGE(F196,H196,J196,L196,N196,P196,R196,T196,V196,X196),2)</f>
        <v>17</v>
      </c>
      <c r="AA196" s="23">
        <f>ROUND(AVERAGE(G196,I196,K196,M196,O196,Q196,S196,U196,W196,Y196),2)</f>
        <v>17</v>
      </c>
      <c r="AB196" s="10"/>
      <c r="AC196" s="10"/>
    </row>
    <row r="197" spans="1:29" x14ac:dyDescent="0.25">
      <c r="A197" s="7" t="s">
        <v>61</v>
      </c>
      <c r="B197" s="7" t="s">
        <v>334</v>
      </c>
      <c r="C197" s="7" t="s">
        <v>335</v>
      </c>
      <c r="D197" s="16">
        <v>3540</v>
      </c>
      <c r="E197" s="7" t="s">
        <v>336</v>
      </c>
      <c r="F197" s="9">
        <v>16</v>
      </c>
      <c r="G197" s="10">
        <v>16</v>
      </c>
      <c r="H197" s="9"/>
      <c r="I197" s="10"/>
      <c r="J197" s="9"/>
      <c r="K197" s="10"/>
      <c r="L197" s="9"/>
      <c r="M197" s="10"/>
      <c r="N197" s="9"/>
      <c r="O197" s="10"/>
      <c r="P197" s="9"/>
      <c r="Q197" s="10"/>
      <c r="R197" s="9"/>
      <c r="S197" s="10"/>
      <c r="T197" s="9"/>
      <c r="U197" s="10"/>
      <c r="V197" s="9"/>
      <c r="W197" s="10"/>
      <c r="X197" s="9"/>
      <c r="Y197" s="10"/>
      <c r="Z197" s="23">
        <f>ROUND(AVERAGE(F197,H197,J197,L197,N197,P197,R197,T197,V197,X197),2)</f>
        <v>16</v>
      </c>
      <c r="AA197" s="23">
        <f>ROUND(AVERAGE(G197,I197,K197,M197,O197,Q197,S197,U197,W197,Y197),2)</f>
        <v>16</v>
      </c>
      <c r="AB197" s="10"/>
      <c r="AC197" s="10"/>
    </row>
    <row r="198" spans="1:29" x14ac:dyDescent="0.25">
      <c r="A198" s="7" t="s">
        <v>61</v>
      </c>
      <c r="B198" s="7" t="s">
        <v>334</v>
      </c>
      <c r="C198" s="7" t="s">
        <v>335</v>
      </c>
      <c r="D198" s="16">
        <v>3066</v>
      </c>
      <c r="E198" s="7" t="s">
        <v>337</v>
      </c>
      <c r="F198" s="9">
        <v>16</v>
      </c>
      <c r="G198" s="10">
        <v>16</v>
      </c>
      <c r="H198" s="9"/>
      <c r="I198" s="10"/>
      <c r="J198" s="9"/>
      <c r="K198" s="10"/>
      <c r="L198" s="9"/>
      <c r="M198" s="10"/>
      <c r="N198" s="9"/>
      <c r="O198" s="10"/>
      <c r="P198" s="9"/>
      <c r="Q198" s="10"/>
      <c r="R198" s="9"/>
      <c r="S198" s="10"/>
      <c r="T198" s="9"/>
      <c r="U198" s="10"/>
      <c r="V198" s="9"/>
      <c r="W198" s="10"/>
      <c r="X198" s="9"/>
      <c r="Y198" s="10"/>
      <c r="Z198" s="23">
        <f>ROUND(AVERAGE(F198,H198,J198,L198,N198,P198,R198,T198,V198,X198),2)</f>
        <v>16</v>
      </c>
      <c r="AA198" s="23">
        <f>ROUND(AVERAGE(G198,I198,K198,M198,O198,Q198,S198,U198,W198,Y198),2)</f>
        <v>16</v>
      </c>
      <c r="AB198" s="10"/>
      <c r="AC198" s="10"/>
    </row>
    <row r="199" spans="1:29" x14ac:dyDescent="0.25">
      <c r="A199" s="7" t="s">
        <v>61</v>
      </c>
      <c r="B199" s="7" t="s">
        <v>338</v>
      </c>
      <c r="C199" s="7" t="s">
        <v>339</v>
      </c>
      <c r="D199" s="16">
        <v>3239</v>
      </c>
      <c r="E199" s="7" t="s">
        <v>340</v>
      </c>
      <c r="F199" s="9">
        <v>17</v>
      </c>
      <c r="G199" s="10">
        <v>17</v>
      </c>
      <c r="H199" s="9"/>
      <c r="I199" s="10"/>
      <c r="J199" s="9"/>
      <c r="K199" s="10"/>
      <c r="L199" s="9"/>
      <c r="M199" s="10"/>
      <c r="N199" s="9"/>
      <c r="O199" s="10"/>
      <c r="P199" s="9"/>
      <c r="Q199" s="10"/>
      <c r="R199" s="9"/>
      <c r="S199" s="10"/>
      <c r="T199" s="9"/>
      <c r="U199" s="10"/>
      <c r="V199" s="9"/>
      <c r="W199" s="10"/>
      <c r="X199" s="9"/>
      <c r="Y199" s="10"/>
      <c r="Z199" s="23">
        <f>ROUND(AVERAGE(F199,H199,J199,L199,N199,P199,R199,T199,V199,X199),2)</f>
        <v>17</v>
      </c>
      <c r="AA199" s="23">
        <f>ROUND(AVERAGE(G199,I199,K199,M199,O199,Q199,S199,U199,W199,Y199),2)</f>
        <v>17</v>
      </c>
      <c r="AB199" s="10"/>
      <c r="AC199" s="10"/>
    </row>
    <row r="200" spans="1:29" x14ac:dyDescent="0.25">
      <c r="A200" s="7" t="s">
        <v>11</v>
      </c>
      <c r="B200" s="7" t="s">
        <v>341</v>
      </c>
      <c r="C200" s="7" t="s">
        <v>342</v>
      </c>
      <c r="D200" s="16">
        <v>5528</v>
      </c>
      <c r="E200" s="7" t="s">
        <v>343</v>
      </c>
      <c r="F200" s="9">
        <v>35</v>
      </c>
      <c r="G200" s="10">
        <v>32.9</v>
      </c>
      <c r="H200" s="9"/>
      <c r="I200" s="10"/>
      <c r="J200" s="9"/>
      <c r="K200" s="10"/>
      <c r="L200" s="9"/>
      <c r="M200" s="10"/>
      <c r="N200" s="9"/>
      <c r="O200" s="10"/>
      <c r="P200" s="9"/>
      <c r="Q200" s="10"/>
      <c r="R200" s="9"/>
      <c r="S200" s="10"/>
      <c r="T200" s="9"/>
      <c r="U200" s="10"/>
      <c r="V200" s="9"/>
      <c r="W200" s="10"/>
      <c r="X200" s="9"/>
      <c r="Y200" s="10"/>
      <c r="Z200" s="23">
        <f>ROUND(AVERAGE(F200,H200,J200,L200,N200,P200,R200,T200,V200,X200),2)</f>
        <v>35</v>
      </c>
      <c r="AA200" s="23">
        <f>ROUND(AVERAGE(G200,I200,K200,M200,O200,Q200,S200,U200,W200,Y200),2)</f>
        <v>32.9</v>
      </c>
      <c r="AB200" s="10"/>
      <c r="AC200" s="10"/>
    </row>
    <row r="201" spans="1:29" x14ac:dyDescent="0.25">
      <c r="A201" s="7" t="s">
        <v>11</v>
      </c>
      <c r="B201" s="7" t="s">
        <v>341</v>
      </c>
      <c r="C201" s="7" t="s">
        <v>342</v>
      </c>
      <c r="D201" s="16">
        <v>2961</v>
      </c>
      <c r="E201" s="7" t="s">
        <v>344</v>
      </c>
      <c r="F201" s="9">
        <v>18</v>
      </c>
      <c r="G201" s="10">
        <v>16.920000000000002</v>
      </c>
      <c r="H201" s="9"/>
      <c r="I201" s="10"/>
      <c r="J201" s="9"/>
      <c r="K201" s="10"/>
      <c r="L201" s="9"/>
      <c r="M201" s="10"/>
      <c r="N201" s="9"/>
      <c r="O201" s="10"/>
      <c r="P201" s="9"/>
      <c r="Q201" s="10"/>
      <c r="R201" s="9"/>
      <c r="S201" s="10"/>
      <c r="T201" s="9"/>
      <c r="U201" s="10"/>
      <c r="V201" s="9"/>
      <c r="W201" s="10"/>
      <c r="X201" s="9"/>
      <c r="Y201" s="10"/>
      <c r="Z201" s="23">
        <f>ROUND(AVERAGE(F201,H201,J201,L201,N201,P201,R201,T201,V201,X201),2)</f>
        <v>18</v>
      </c>
      <c r="AA201" s="23">
        <f>ROUND(AVERAGE(G201,I201,K201,M201,O201,Q201,S201,U201,W201,Y201),2)</f>
        <v>16.920000000000002</v>
      </c>
      <c r="AB201" s="10"/>
      <c r="AC201" s="10"/>
    </row>
    <row r="202" spans="1:29" x14ac:dyDescent="0.25">
      <c r="A202" s="7" t="s">
        <v>11</v>
      </c>
      <c r="B202" s="7" t="s">
        <v>341</v>
      </c>
      <c r="C202" s="7" t="s">
        <v>342</v>
      </c>
      <c r="D202" s="16">
        <v>3730</v>
      </c>
      <c r="E202" s="7" t="s">
        <v>345</v>
      </c>
      <c r="F202" s="9">
        <v>35</v>
      </c>
      <c r="G202" s="10">
        <v>32.9</v>
      </c>
      <c r="H202" s="9"/>
      <c r="I202" s="10"/>
      <c r="J202" s="9"/>
      <c r="K202" s="10"/>
      <c r="L202" s="9"/>
      <c r="M202" s="10"/>
      <c r="N202" s="9"/>
      <c r="O202" s="10"/>
      <c r="P202" s="9"/>
      <c r="Q202" s="10"/>
      <c r="R202" s="9"/>
      <c r="S202" s="10"/>
      <c r="T202" s="9"/>
      <c r="U202" s="10"/>
      <c r="V202" s="9"/>
      <c r="W202" s="10"/>
      <c r="X202" s="9"/>
      <c r="Y202" s="10"/>
      <c r="Z202" s="23">
        <f>ROUND(AVERAGE(F202,H202,J202,L202,N202,P202,R202,T202,V202,X202),2)</f>
        <v>35</v>
      </c>
      <c r="AA202" s="23">
        <f>ROUND(AVERAGE(G202,I202,K202,M202,O202,Q202,S202,U202,W202,Y202),2)</f>
        <v>32.9</v>
      </c>
      <c r="AB202" s="10"/>
      <c r="AC202" s="10"/>
    </row>
    <row r="203" spans="1:29" x14ac:dyDescent="0.25">
      <c r="A203" s="7" t="s">
        <v>65</v>
      </c>
      <c r="B203" s="7" t="s">
        <v>346</v>
      </c>
      <c r="C203" s="7" t="s">
        <v>347</v>
      </c>
      <c r="D203" s="16">
        <v>2502</v>
      </c>
      <c r="E203" s="7" t="s">
        <v>348</v>
      </c>
      <c r="F203" s="9">
        <v>4</v>
      </c>
      <c r="G203" s="10">
        <v>3.25</v>
      </c>
      <c r="H203" s="9"/>
      <c r="I203" s="10"/>
      <c r="J203" s="9"/>
      <c r="K203" s="10"/>
      <c r="L203" s="9"/>
      <c r="M203" s="10"/>
      <c r="N203" s="9"/>
      <c r="O203" s="10"/>
      <c r="P203" s="9"/>
      <c r="Q203" s="10"/>
      <c r="R203" s="9"/>
      <c r="S203" s="10"/>
      <c r="T203" s="9"/>
      <c r="U203" s="10"/>
      <c r="V203" s="9"/>
      <c r="W203" s="10"/>
      <c r="X203" s="9"/>
      <c r="Y203" s="10"/>
      <c r="Z203" s="23">
        <f>ROUND(AVERAGE(F203,H203,J203,L203,N203,P203,R203,T203,V203,X203),2)</f>
        <v>4</v>
      </c>
      <c r="AA203" s="23">
        <f>ROUND(AVERAGE(G203,I203,K203,M203,O203,Q203,S203,U203,W203,Y203),2)</f>
        <v>3.25</v>
      </c>
      <c r="AB203" s="10"/>
      <c r="AC203" s="10"/>
    </row>
    <row r="204" spans="1:29" x14ac:dyDescent="0.25">
      <c r="A204" s="7" t="s">
        <v>84</v>
      </c>
      <c r="B204" s="7" t="s">
        <v>349</v>
      </c>
      <c r="C204" s="7" t="s">
        <v>350</v>
      </c>
      <c r="D204" s="16">
        <v>2622</v>
      </c>
      <c r="E204" s="7" t="s">
        <v>351</v>
      </c>
      <c r="F204" s="9">
        <v>11</v>
      </c>
      <c r="G204" s="10">
        <v>10.42</v>
      </c>
      <c r="H204" s="9"/>
      <c r="I204" s="10"/>
      <c r="J204" s="9"/>
      <c r="K204" s="10"/>
      <c r="L204" s="9"/>
      <c r="M204" s="10"/>
      <c r="N204" s="9"/>
      <c r="O204" s="10"/>
      <c r="P204" s="9"/>
      <c r="Q204" s="10"/>
      <c r="R204" s="9"/>
      <c r="S204" s="10"/>
      <c r="T204" s="9"/>
      <c r="U204" s="10"/>
      <c r="V204" s="9"/>
      <c r="W204" s="10"/>
      <c r="X204" s="9"/>
      <c r="Y204" s="10"/>
      <c r="Z204" s="23">
        <f>ROUND(AVERAGE(F204,H204,J204,L204,N204,P204,R204,T204,V204,X204),2)</f>
        <v>11</v>
      </c>
      <c r="AA204" s="23">
        <f>ROUND(AVERAGE(G204,I204,K204,M204,O204,Q204,S204,U204,W204,Y204),2)</f>
        <v>10.42</v>
      </c>
      <c r="AB204" s="10"/>
      <c r="AC204" s="10"/>
    </row>
    <row r="205" spans="1:29" x14ac:dyDescent="0.25">
      <c r="A205" s="7" t="s">
        <v>11</v>
      </c>
      <c r="B205" s="13" t="s">
        <v>626</v>
      </c>
      <c r="C205" s="13" t="s">
        <v>640</v>
      </c>
      <c r="D205" s="17">
        <v>5391</v>
      </c>
      <c r="E205" s="7" t="s">
        <v>718</v>
      </c>
      <c r="F205" s="9">
        <v>14</v>
      </c>
      <c r="G205" s="10">
        <v>14</v>
      </c>
      <c r="H205" s="9"/>
      <c r="I205" s="10"/>
      <c r="J205" s="9"/>
      <c r="K205" s="10"/>
      <c r="L205" s="9"/>
      <c r="M205" s="10"/>
      <c r="N205" s="9"/>
      <c r="O205" s="10"/>
      <c r="P205" s="9"/>
      <c r="Q205" s="10"/>
      <c r="R205" s="9"/>
      <c r="S205" s="10"/>
      <c r="T205" s="9"/>
      <c r="U205" s="10"/>
      <c r="V205" s="9"/>
      <c r="W205" s="10"/>
      <c r="X205" s="9"/>
      <c r="Y205" s="10"/>
      <c r="Z205" s="23">
        <f>ROUND(AVERAGE(F205,H205,J205,L205,N205,P205,R205,T205,V205,X205),2)</f>
        <v>14</v>
      </c>
      <c r="AA205" s="23">
        <f>ROUND(AVERAGE(G205,I205,K205,M205,O205,Q205,S205,U205,W205,Y205),2)</f>
        <v>14</v>
      </c>
      <c r="AB205" s="10"/>
      <c r="AC205" s="10"/>
    </row>
    <row r="206" spans="1:29" x14ac:dyDescent="0.25">
      <c r="A206" s="7" t="s">
        <v>11</v>
      </c>
      <c r="B206" s="8" t="s">
        <v>626</v>
      </c>
      <c r="C206" s="8" t="s">
        <v>640</v>
      </c>
      <c r="D206" s="16">
        <v>3425</v>
      </c>
      <c r="E206" s="7" t="s">
        <v>642</v>
      </c>
      <c r="F206" s="9">
        <v>15</v>
      </c>
      <c r="G206" s="10">
        <v>15</v>
      </c>
      <c r="H206" s="9"/>
      <c r="I206" s="10"/>
      <c r="J206" s="9"/>
      <c r="K206" s="10"/>
      <c r="L206" s="9"/>
      <c r="M206" s="10"/>
      <c r="N206" s="9"/>
      <c r="O206" s="10"/>
      <c r="P206" s="9"/>
      <c r="Q206" s="10"/>
      <c r="R206" s="9"/>
      <c r="S206" s="10"/>
      <c r="T206" s="9"/>
      <c r="U206" s="10"/>
      <c r="V206" s="9"/>
      <c r="W206" s="10"/>
      <c r="X206" s="9"/>
      <c r="Y206" s="10"/>
      <c r="Z206" s="23">
        <f>ROUND(AVERAGE(F206,H206,J206,L206,N206,P206,R206,T206,V206,X206),2)</f>
        <v>15</v>
      </c>
      <c r="AA206" s="23">
        <f>ROUND(AVERAGE(G206,I206,K206,M206,O206,Q206,S206,U206,W206,Y206),2)</f>
        <v>15</v>
      </c>
      <c r="AB206" s="10"/>
      <c r="AC206" s="10"/>
    </row>
    <row r="207" spans="1:29" x14ac:dyDescent="0.25">
      <c r="A207" s="38" t="s">
        <v>11</v>
      </c>
      <c r="B207" s="38" t="s">
        <v>626</v>
      </c>
      <c r="C207" s="38" t="s">
        <v>640</v>
      </c>
      <c r="D207" s="39">
        <v>2790</v>
      </c>
      <c r="E207" s="20" t="s">
        <v>731</v>
      </c>
      <c r="F207" s="9">
        <v>14</v>
      </c>
      <c r="G207" s="10">
        <v>14</v>
      </c>
      <c r="H207" s="9"/>
      <c r="I207" s="10"/>
      <c r="J207" s="9"/>
      <c r="K207" s="10"/>
      <c r="L207" s="9"/>
      <c r="M207" s="10"/>
      <c r="N207" s="9"/>
      <c r="O207" s="10"/>
      <c r="P207" s="9"/>
      <c r="Q207" s="10"/>
      <c r="R207" s="9"/>
      <c r="S207" s="10"/>
      <c r="T207" s="9"/>
      <c r="U207" s="10"/>
      <c r="V207" s="9"/>
      <c r="W207" s="10"/>
      <c r="X207" s="9"/>
      <c r="Y207" s="10"/>
      <c r="Z207" s="23">
        <f>ROUND(AVERAGE(F207,H207,J207,L207,N207,P207,R207,T207,V207,X207),2)</f>
        <v>14</v>
      </c>
      <c r="AA207" s="23">
        <f>ROUND(AVERAGE(G207,I207,K207,M207,O207,Q207,S207,U207,W207,Y207),2)</f>
        <v>14</v>
      </c>
      <c r="AB207" s="10"/>
      <c r="AC207" s="10"/>
    </row>
    <row r="208" spans="1:29" x14ac:dyDescent="0.25">
      <c r="A208" s="7" t="s">
        <v>11</v>
      </c>
      <c r="B208" s="8" t="s">
        <v>626</v>
      </c>
      <c r="C208" s="8" t="s">
        <v>640</v>
      </c>
      <c r="D208" s="16">
        <v>3085</v>
      </c>
      <c r="E208" s="7" t="s">
        <v>641</v>
      </c>
      <c r="F208" s="9">
        <v>27</v>
      </c>
      <c r="G208" s="10">
        <v>27</v>
      </c>
      <c r="H208" s="9"/>
      <c r="I208" s="10"/>
      <c r="J208" s="9"/>
      <c r="K208" s="10"/>
      <c r="L208" s="9"/>
      <c r="M208" s="10"/>
      <c r="N208" s="9"/>
      <c r="O208" s="10"/>
      <c r="P208" s="9"/>
      <c r="Q208" s="10"/>
      <c r="R208" s="9"/>
      <c r="S208" s="10"/>
      <c r="T208" s="9"/>
      <c r="U208" s="10"/>
      <c r="V208" s="9"/>
      <c r="W208" s="10"/>
      <c r="X208" s="9"/>
      <c r="Y208" s="10"/>
      <c r="Z208" s="23">
        <f>ROUND(AVERAGE(F208,H208,J208,L208,N208,P208,R208,T208,V208,X208),2)</f>
        <v>27</v>
      </c>
      <c r="AA208" s="23">
        <f>ROUND(AVERAGE(G208,I208,K208,M208,O208,Q208,S208,U208,W208,Y208),2)</f>
        <v>27</v>
      </c>
      <c r="AB208" s="10"/>
      <c r="AC208" s="10"/>
    </row>
    <row r="209" spans="1:29" x14ac:dyDescent="0.25">
      <c r="A209" s="38" t="s">
        <v>11</v>
      </c>
      <c r="B209" s="38" t="s">
        <v>626</v>
      </c>
      <c r="C209" s="38" t="s">
        <v>640</v>
      </c>
      <c r="D209" s="39">
        <v>3515</v>
      </c>
      <c r="E209" s="20" t="s">
        <v>732</v>
      </c>
      <c r="F209" s="9">
        <v>12</v>
      </c>
      <c r="G209" s="10">
        <v>12</v>
      </c>
      <c r="H209" s="9"/>
      <c r="I209" s="10"/>
      <c r="J209" s="9"/>
      <c r="K209" s="10"/>
      <c r="L209" s="9"/>
      <c r="M209" s="10"/>
      <c r="N209" s="9"/>
      <c r="O209" s="10"/>
      <c r="P209" s="9"/>
      <c r="Q209" s="10"/>
      <c r="R209" s="9"/>
      <c r="S209" s="10"/>
      <c r="T209" s="9"/>
      <c r="U209" s="10"/>
      <c r="V209" s="9"/>
      <c r="W209" s="10"/>
      <c r="X209" s="9"/>
      <c r="Y209" s="10"/>
      <c r="Z209" s="23">
        <f>ROUND(AVERAGE(F209,H209,J209,L209,N209,P209,R209,T209,V209,X209),2)</f>
        <v>12</v>
      </c>
      <c r="AA209" s="23">
        <f>ROUND(AVERAGE(G209,I209,K209,M209,O209,Q209,S209,U209,W209,Y209),2)</f>
        <v>12</v>
      </c>
      <c r="AB209" s="10"/>
      <c r="AC209" s="10"/>
    </row>
    <row r="210" spans="1:29" x14ac:dyDescent="0.25">
      <c r="A210" s="7" t="s">
        <v>11</v>
      </c>
      <c r="B210" s="8" t="s">
        <v>626</v>
      </c>
      <c r="C210" s="8" t="s">
        <v>640</v>
      </c>
      <c r="D210" s="16">
        <v>4555</v>
      </c>
      <c r="E210" s="7" t="s">
        <v>643</v>
      </c>
      <c r="F210" s="9">
        <v>0</v>
      </c>
      <c r="G210" s="10">
        <v>0</v>
      </c>
      <c r="H210" s="9"/>
      <c r="I210" s="10"/>
      <c r="J210" s="9"/>
      <c r="K210" s="10"/>
      <c r="L210" s="9"/>
      <c r="M210" s="10"/>
      <c r="N210" s="9"/>
      <c r="O210" s="10"/>
      <c r="P210" s="9"/>
      <c r="Q210" s="10"/>
      <c r="R210" s="9"/>
      <c r="S210" s="10"/>
      <c r="T210" s="9"/>
      <c r="U210" s="10"/>
      <c r="V210" s="9"/>
      <c r="W210" s="10"/>
      <c r="X210" s="9"/>
      <c r="Y210" s="10"/>
      <c r="Z210" s="23">
        <f>ROUND(AVERAGE(F210,H210,J210,L210,N210,P210,R210,T210,V210,X210),2)</f>
        <v>0</v>
      </c>
      <c r="AA210" s="23">
        <f>ROUND(AVERAGE(G210,I210,K210,M210,O210,Q210,S210,U210,W210,Y210),2)</f>
        <v>0</v>
      </c>
      <c r="AB210" s="10"/>
      <c r="AC210" s="10"/>
    </row>
    <row r="211" spans="1:29" x14ac:dyDescent="0.25">
      <c r="A211" s="7" t="s">
        <v>65</v>
      </c>
      <c r="B211" s="7" t="s">
        <v>352</v>
      </c>
      <c r="C211" s="7" t="s">
        <v>353</v>
      </c>
      <c r="D211" s="16">
        <v>2396</v>
      </c>
      <c r="E211" s="7" t="s">
        <v>354</v>
      </c>
      <c r="F211" s="9">
        <v>4</v>
      </c>
      <c r="G211" s="10">
        <v>4</v>
      </c>
      <c r="H211" s="9"/>
      <c r="I211" s="10"/>
      <c r="J211" s="9"/>
      <c r="K211" s="10"/>
      <c r="L211" s="9"/>
      <c r="M211" s="10"/>
      <c r="N211" s="9"/>
      <c r="O211" s="10"/>
      <c r="P211" s="9"/>
      <c r="Q211" s="10"/>
      <c r="R211" s="9"/>
      <c r="S211" s="10"/>
      <c r="T211" s="9"/>
      <c r="U211" s="10"/>
      <c r="V211" s="9"/>
      <c r="W211" s="10"/>
      <c r="X211" s="9"/>
      <c r="Y211" s="10"/>
      <c r="Z211" s="23">
        <f>ROUND(AVERAGE(F211,H211,J211,L211,N211,P211,R211,T211,V211,X211),2)</f>
        <v>4</v>
      </c>
      <c r="AA211" s="23">
        <f>ROUND(AVERAGE(G211,I211,K211,M211,O211,Q211,S211,U211,W211,Y211),2)</f>
        <v>4</v>
      </c>
      <c r="AB211" s="10"/>
      <c r="AC211" s="10"/>
    </row>
    <row r="212" spans="1:29" x14ac:dyDescent="0.25">
      <c r="A212" s="7" t="s">
        <v>61</v>
      </c>
      <c r="B212" s="7" t="s">
        <v>355</v>
      </c>
      <c r="C212" s="7" t="s">
        <v>356</v>
      </c>
      <c r="D212" s="16">
        <v>2858</v>
      </c>
      <c r="E212" s="7" t="s">
        <v>357</v>
      </c>
      <c r="F212" s="9">
        <v>12</v>
      </c>
      <c r="G212" s="10">
        <v>12</v>
      </c>
      <c r="H212" s="9"/>
      <c r="I212" s="10"/>
      <c r="J212" s="9"/>
      <c r="K212" s="10"/>
      <c r="L212" s="9"/>
      <c r="M212" s="10"/>
      <c r="N212" s="9"/>
      <c r="O212" s="10"/>
      <c r="P212" s="9"/>
      <c r="Q212" s="10"/>
      <c r="R212" s="9"/>
      <c r="S212" s="10"/>
      <c r="T212" s="9"/>
      <c r="U212" s="10"/>
      <c r="V212" s="9"/>
      <c r="W212" s="10"/>
      <c r="X212" s="9"/>
      <c r="Y212" s="10"/>
      <c r="Z212" s="23">
        <f>ROUND(AVERAGE(F212,H212,J212,L212,N212,P212,R212,T212,V212,X212),2)</f>
        <v>12</v>
      </c>
      <c r="AA212" s="23">
        <f>ROUND(AVERAGE(G212,I212,K212,M212,O212,Q212,S212,U212,W212,Y212),2)</f>
        <v>12</v>
      </c>
      <c r="AB212" s="10"/>
      <c r="AC212" s="10"/>
    </row>
    <row r="213" spans="1:29" x14ac:dyDescent="0.25">
      <c r="A213" s="38" t="s">
        <v>15</v>
      </c>
      <c r="B213" s="38" t="s">
        <v>358</v>
      </c>
      <c r="C213" s="38" t="s">
        <v>359</v>
      </c>
      <c r="D213" s="39">
        <v>3299</v>
      </c>
      <c r="E213" s="20" t="s">
        <v>735</v>
      </c>
      <c r="F213" s="9">
        <v>16</v>
      </c>
      <c r="G213" s="10">
        <v>16</v>
      </c>
      <c r="H213" s="9"/>
      <c r="I213" s="10"/>
      <c r="J213" s="9"/>
      <c r="K213" s="10"/>
      <c r="L213" s="9"/>
      <c r="M213" s="10"/>
      <c r="N213" s="9"/>
      <c r="O213" s="10"/>
      <c r="P213" s="9"/>
      <c r="Q213" s="10"/>
      <c r="R213" s="9"/>
      <c r="S213" s="10"/>
      <c r="T213" s="9"/>
      <c r="U213" s="10"/>
      <c r="V213" s="9"/>
      <c r="W213" s="10"/>
      <c r="X213" s="9"/>
      <c r="Y213" s="10"/>
      <c r="Z213" s="23">
        <f>ROUND(AVERAGE(F213,H213,J213,L213,N213,P213,R213,T213,V213,X213),2)</f>
        <v>16</v>
      </c>
      <c r="AA213" s="23">
        <f>ROUND(AVERAGE(G213,I213,K213,M213,O213,Q213,S213,U213,W213,Y213),2)</f>
        <v>16</v>
      </c>
      <c r="AB213" s="10"/>
      <c r="AC213" s="10"/>
    </row>
    <row r="214" spans="1:29" x14ac:dyDescent="0.25">
      <c r="A214" s="7" t="s">
        <v>15</v>
      </c>
      <c r="B214" s="7" t="s">
        <v>358</v>
      </c>
      <c r="C214" s="7" t="s">
        <v>359</v>
      </c>
      <c r="D214" s="16">
        <v>4080</v>
      </c>
      <c r="E214" s="7" t="s">
        <v>360</v>
      </c>
      <c r="F214" s="9">
        <v>18</v>
      </c>
      <c r="G214" s="10">
        <v>18</v>
      </c>
      <c r="H214" s="9"/>
      <c r="I214" s="10"/>
      <c r="J214" s="9"/>
      <c r="K214" s="10"/>
      <c r="L214" s="9"/>
      <c r="M214" s="10"/>
      <c r="N214" s="9"/>
      <c r="O214" s="10"/>
      <c r="P214" s="9"/>
      <c r="Q214" s="10"/>
      <c r="R214" s="9"/>
      <c r="S214" s="10"/>
      <c r="T214" s="9"/>
      <c r="U214" s="10"/>
      <c r="V214" s="9"/>
      <c r="W214" s="10"/>
      <c r="X214" s="9"/>
      <c r="Y214" s="10"/>
      <c r="Z214" s="23">
        <f>ROUND(AVERAGE(F214,H214,J214,L214,N214,P214,R214,T214,V214,X214),2)</f>
        <v>18</v>
      </c>
      <c r="AA214" s="23">
        <f>ROUND(AVERAGE(G214,I214,K214,M214,O214,Q214,S214,U214,W214,Y214),2)</f>
        <v>18</v>
      </c>
      <c r="AB214" s="10"/>
      <c r="AC214" s="10"/>
    </row>
    <row r="215" spans="1:29" x14ac:dyDescent="0.25">
      <c r="A215" s="7" t="s">
        <v>15</v>
      </c>
      <c r="B215" s="7" t="s">
        <v>358</v>
      </c>
      <c r="C215" s="7" t="s">
        <v>359</v>
      </c>
      <c r="D215" s="16">
        <v>3055</v>
      </c>
      <c r="E215" s="7" t="s">
        <v>361</v>
      </c>
      <c r="F215" s="9">
        <v>17</v>
      </c>
      <c r="G215" s="10">
        <v>17</v>
      </c>
      <c r="H215" s="9"/>
      <c r="I215" s="10"/>
      <c r="J215" s="9"/>
      <c r="K215" s="10"/>
      <c r="L215" s="9"/>
      <c r="M215" s="10"/>
      <c r="N215" s="9"/>
      <c r="O215" s="10"/>
      <c r="P215" s="9"/>
      <c r="Q215" s="10"/>
      <c r="R215" s="9"/>
      <c r="S215" s="10"/>
      <c r="T215" s="9"/>
      <c r="U215" s="10"/>
      <c r="V215" s="9"/>
      <c r="W215" s="10"/>
      <c r="X215" s="9"/>
      <c r="Y215" s="10"/>
      <c r="Z215" s="23">
        <f>ROUND(AVERAGE(F215,H215,J215,L215,N215,P215,R215,T215,V215,X215),2)</f>
        <v>17</v>
      </c>
      <c r="AA215" s="23">
        <f>ROUND(AVERAGE(G215,I215,K215,M215,O215,Q215,S215,U215,W215,Y215),2)</f>
        <v>17</v>
      </c>
      <c r="AB215" s="10"/>
      <c r="AC215" s="10"/>
    </row>
    <row r="216" spans="1:29" x14ac:dyDescent="0.25">
      <c r="A216" s="7" t="s">
        <v>15</v>
      </c>
      <c r="B216" s="7" t="s">
        <v>358</v>
      </c>
      <c r="C216" s="7" t="s">
        <v>359</v>
      </c>
      <c r="D216" s="16">
        <v>2944</v>
      </c>
      <c r="E216" s="7" t="s">
        <v>362</v>
      </c>
      <c r="F216" s="9">
        <v>18</v>
      </c>
      <c r="G216" s="10">
        <v>18</v>
      </c>
      <c r="H216" s="9"/>
      <c r="I216" s="10"/>
      <c r="J216" s="9"/>
      <c r="K216" s="10"/>
      <c r="L216" s="9"/>
      <c r="M216" s="10"/>
      <c r="N216" s="9"/>
      <c r="O216" s="10"/>
      <c r="P216" s="9"/>
      <c r="Q216" s="10"/>
      <c r="R216" s="9"/>
      <c r="S216" s="10"/>
      <c r="T216" s="9"/>
      <c r="U216" s="10"/>
      <c r="V216" s="9"/>
      <c r="W216" s="10"/>
      <c r="X216" s="9"/>
      <c r="Y216" s="10"/>
      <c r="Z216" s="23">
        <f>ROUND(AVERAGE(F216,H216,J216,L216,N216,P216,R216,T216,V216,X216),2)</f>
        <v>18</v>
      </c>
      <c r="AA216" s="23">
        <f>ROUND(AVERAGE(G216,I216,K216,M216,O216,Q216,S216,U216,W216,Y216),2)</f>
        <v>18</v>
      </c>
      <c r="AB216" s="10"/>
      <c r="AC216" s="10"/>
    </row>
    <row r="217" spans="1:29" x14ac:dyDescent="0.25">
      <c r="A217" s="7" t="s">
        <v>15</v>
      </c>
      <c r="B217" s="7" t="s">
        <v>358</v>
      </c>
      <c r="C217" s="7" t="s">
        <v>359</v>
      </c>
      <c r="D217" s="16">
        <v>4189</v>
      </c>
      <c r="E217" s="7" t="s">
        <v>363</v>
      </c>
      <c r="F217" s="9">
        <v>16</v>
      </c>
      <c r="G217" s="10">
        <v>16</v>
      </c>
      <c r="H217" s="9"/>
      <c r="I217" s="10"/>
      <c r="J217" s="9"/>
      <c r="K217" s="10"/>
      <c r="L217" s="9"/>
      <c r="M217" s="10"/>
      <c r="N217" s="9"/>
      <c r="O217" s="10"/>
      <c r="P217" s="9"/>
      <c r="Q217" s="10"/>
      <c r="R217" s="9"/>
      <c r="S217" s="10"/>
      <c r="T217" s="9"/>
      <c r="U217" s="10"/>
      <c r="V217" s="9"/>
      <c r="W217" s="10"/>
      <c r="X217" s="9"/>
      <c r="Y217" s="10"/>
      <c r="Z217" s="23">
        <f>ROUND(AVERAGE(F217,H217,J217,L217,N217,P217,R217,T217,V217,X217),2)</f>
        <v>16</v>
      </c>
      <c r="AA217" s="23">
        <f>ROUND(AVERAGE(G217,I217,K217,M217,O217,Q217,S217,U217,W217,Y217),2)</f>
        <v>16</v>
      </c>
      <c r="AB217" s="10"/>
      <c r="AC217" s="10"/>
    </row>
    <row r="218" spans="1:29" x14ac:dyDescent="0.25">
      <c r="A218" s="38" t="s">
        <v>15</v>
      </c>
      <c r="B218" s="38" t="s">
        <v>358</v>
      </c>
      <c r="C218" s="38" t="s">
        <v>359</v>
      </c>
      <c r="D218" s="39">
        <v>5631</v>
      </c>
      <c r="E218" s="20" t="s">
        <v>22</v>
      </c>
      <c r="F218" s="9">
        <v>18</v>
      </c>
      <c r="G218" s="10">
        <v>18</v>
      </c>
      <c r="H218" s="9"/>
      <c r="I218" s="10"/>
      <c r="J218" s="9"/>
      <c r="K218" s="10"/>
      <c r="L218" s="9"/>
      <c r="M218" s="10"/>
      <c r="N218" s="9"/>
      <c r="O218" s="10"/>
      <c r="P218" s="9"/>
      <c r="Q218" s="10"/>
      <c r="R218" s="9"/>
      <c r="S218" s="10"/>
      <c r="T218" s="9"/>
      <c r="U218" s="10"/>
      <c r="V218" s="9"/>
      <c r="W218" s="10"/>
      <c r="X218" s="9"/>
      <c r="Y218" s="10"/>
      <c r="Z218" s="23">
        <f>ROUND(AVERAGE(F218,H218,J218,L218,N218,P218,R218,T218,V218,X218),2)</f>
        <v>18</v>
      </c>
      <c r="AA218" s="23">
        <f>ROUND(AVERAGE(G218,I218,K218,M218,O218,Q218,S218,U218,W218,Y218),2)</f>
        <v>18</v>
      </c>
      <c r="AB218" s="10"/>
      <c r="AC218" s="10"/>
    </row>
    <row r="219" spans="1:29" x14ac:dyDescent="0.25">
      <c r="A219" s="7" t="s">
        <v>15</v>
      </c>
      <c r="B219" s="13" t="s">
        <v>358</v>
      </c>
      <c r="C219" s="13" t="s">
        <v>359</v>
      </c>
      <c r="D219" s="17">
        <v>3685</v>
      </c>
      <c r="E219" s="7" t="s">
        <v>719</v>
      </c>
      <c r="F219" s="9">
        <v>18</v>
      </c>
      <c r="G219" s="10">
        <v>18</v>
      </c>
      <c r="H219" s="9"/>
      <c r="I219" s="10"/>
      <c r="J219" s="9"/>
      <c r="K219" s="10"/>
      <c r="L219" s="9"/>
      <c r="M219" s="10"/>
      <c r="N219" s="9"/>
      <c r="O219" s="10"/>
      <c r="P219" s="9"/>
      <c r="Q219" s="10"/>
      <c r="R219" s="9"/>
      <c r="S219" s="10"/>
      <c r="T219" s="9"/>
      <c r="U219" s="10"/>
      <c r="V219" s="9"/>
      <c r="W219" s="10"/>
      <c r="X219" s="9"/>
      <c r="Y219" s="10"/>
      <c r="Z219" s="23">
        <f>ROUND(AVERAGE(F219,H219,J219,L219,N219,P219,R219,T219,V219,X219),2)</f>
        <v>18</v>
      </c>
      <c r="AA219" s="23">
        <f>ROUND(AVERAGE(G219,I219,K219,M219,O219,Q219,S219,U219,W219,Y219),2)</f>
        <v>18</v>
      </c>
      <c r="AB219" s="10"/>
      <c r="AC219" s="10"/>
    </row>
    <row r="220" spans="1:29" x14ac:dyDescent="0.25">
      <c r="A220" s="38" t="s">
        <v>15</v>
      </c>
      <c r="B220" s="38" t="s">
        <v>358</v>
      </c>
      <c r="C220" s="38" t="s">
        <v>359</v>
      </c>
      <c r="D220" s="39">
        <v>5685</v>
      </c>
      <c r="E220" s="20" t="s">
        <v>736</v>
      </c>
      <c r="F220" s="9">
        <v>18</v>
      </c>
      <c r="G220" s="10">
        <v>18</v>
      </c>
      <c r="H220" s="9"/>
      <c r="I220" s="10"/>
      <c r="J220" s="9"/>
      <c r="K220" s="10"/>
      <c r="L220" s="9"/>
      <c r="M220" s="10"/>
      <c r="N220" s="9"/>
      <c r="O220" s="10"/>
      <c r="P220" s="9"/>
      <c r="Q220" s="10"/>
      <c r="R220" s="9"/>
      <c r="S220" s="10"/>
      <c r="T220" s="9"/>
      <c r="U220" s="10"/>
      <c r="V220" s="9"/>
      <c r="W220" s="10"/>
      <c r="X220" s="9"/>
      <c r="Y220" s="10"/>
      <c r="Z220" s="23">
        <f>ROUND(AVERAGE(F220,H220,J220,L220,N220,P220,R220,T220,V220,X220),2)</f>
        <v>18</v>
      </c>
      <c r="AA220" s="23">
        <f>ROUND(AVERAGE(G220,I220,K220,M220,O220,Q220,S220,U220,W220,Y220),2)</f>
        <v>18</v>
      </c>
      <c r="AB220" s="10"/>
      <c r="AC220" s="10"/>
    </row>
    <row r="221" spans="1:29" x14ac:dyDescent="0.25">
      <c r="A221" s="38" t="s">
        <v>15</v>
      </c>
      <c r="B221" s="38" t="s">
        <v>358</v>
      </c>
      <c r="C221" s="38" t="s">
        <v>359</v>
      </c>
      <c r="D221" s="39">
        <v>3056</v>
      </c>
      <c r="E221" s="20" t="s">
        <v>734</v>
      </c>
      <c r="F221" s="9">
        <v>13</v>
      </c>
      <c r="G221" s="10">
        <v>13</v>
      </c>
      <c r="H221" s="9"/>
      <c r="I221" s="10"/>
      <c r="J221" s="9"/>
      <c r="K221" s="10"/>
      <c r="L221" s="9"/>
      <c r="M221" s="10"/>
      <c r="N221" s="9"/>
      <c r="O221" s="10"/>
      <c r="P221" s="9"/>
      <c r="Q221" s="10"/>
      <c r="R221" s="9"/>
      <c r="S221" s="10"/>
      <c r="T221" s="9"/>
      <c r="U221" s="10"/>
      <c r="V221" s="9"/>
      <c r="W221" s="10"/>
      <c r="X221" s="9"/>
      <c r="Y221" s="10"/>
      <c r="Z221" s="23">
        <f>ROUND(AVERAGE(F221,H221,J221,L221,N221,P221,R221,T221,V221,X221),2)</f>
        <v>13</v>
      </c>
      <c r="AA221" s="23">
        <f>ROUND(AVERAGE(G221,I221,K221,M221,O221,Q221,S221,U221,W221,Y221),2)</f>
        <v>13</v>
      </c>
      <c r="AB221" s="10"/>
      <c r="AC221" s="10"/>
    </row>
    <row r="222" spans="1:29" x14ac:dyDescent="0.25">
      <c r="A222" s="7" t="s">
        <v>15</v>
      </c>
      <c r="B222" s="7" t="s">
        <v>358</v>
      </c>
      <c r="C222" s="7" t="s">
        <v>359</v>
      </c>
      <c r="D222" s="16">
        <v>4307</v>
      </c>
      <c r="E222" s="7" t="s">
        <v>364</v>
      </c>
      <c r="F222" s="9">
        <v>18</v>
      </c>
      <c r="G222" s="10">
        <v>18</v>
      </c>
      <c r="H222" s="9"/>
      <c r="I222" s="10"/>
      <c r="J222" s="9"/>
      <c r="K222" s="10"/>
      <c r="L222" s="9"/>
      <c r="M222" s="10"/>
      <c r="N222" s="9"/>
      <c r="O222" s="10"/>
      <c r="P222" s="9"/>
      <c r="Q222" s="10"/>
      <c r="R222" s="9"/>
      <c r="S222" s="10"/>
      <c r="T222" s="9"/>
      <c r="U222" s="10"/>
      <c r="V222" s="9"/>
      <c r="W222" s="10"/>
      <c r="X222" s="9"/>
      <c r="Y222" s="10"/>
      <c r="Z222" s="23">
        <f>ROUND(AVERAGE(F222,H222,J222,L222,N222,P222,R222,T222,V222,X222),2)</f>
        <v>18</v>
      </c>
      <c r="AA222" s="23">
        <f>ROUND(AVERAGE(G222,I222,K222,M222,O222,Q222,S222,U222,W222,Y222),2)</f>
        <v>18</v>
      </c>
      <c r="AB222" s="10"/>
      <c r="AC222" s="10"/>
    </row>
    <row r="223" spans="1:29" x14ac:dyDescent="0.25">
      <c r="A223" s="7" t="s">
        <v>11</v>
      </c>
      <c r="B223" s="7" t="s">
        <v>365</v>
      </c>
      <c r="C223" s="7" t="s">
        <v>366</v>
      </c>
      <c r="D223" s="16">
        <v>3087</v>
      </c>
      <c r="E223" s="7" t="s">
        <v>367</v>
      </c>
      <c r="F223" s="9">
        <v>20</v>
      </c>
      <c r="G223" s="10">
        <v>20</v>
      </c>
      <c r="H223" s="9"/>
      <c r="I223" s="10"/>
      <c r="J223" s="9"/>
      <c r="K223" s="10"/>
      <c r="L223" s="9"/>
      <c r="M223" s="10"/>
      <c r="N223" s="9"/>
      <c r="O223" s="10"/>
      <c r="P223" s="9"/>
      <c r="Q223" s="10"/>
      <c r="R223" s="9"/>
      <c r="S223" s="10"/>
      <c r="T223" s="9"/>
      <c r="U223" s="10"/>
      <c r="V223" s="9"/>
      <c r="W223" s="10"/>
      <c r="X223" s="9"/>
      <c r="Y223" s="10"/>
      <c r="Z223" s="23">
        <f>ROUND(AVERAGE(F223,H223,J223,L223,N223,P223,R223,T223,V223,X223),2)</f>
        <v>20</v>
      </c>
      <c r="AA223" s="23">
        <f>ROUND(AVERAGE(G223,I223,K223,M223,O223,Q223,S223,U223,W223,Y223),2)</f>
        <v>20</v>
      </c>
      <c r="AB223" s="10"/>
      <c r="AC223" s="10"/>
    </row>
    <row r="224" spans="1:29" x14ac:dyDescent="0.25">
      <c r="A224" s="7" t="s">
        <v>72</v>
      </c>
      <c r="B224" s="7" t="s">
        <v>368</v>
      </c>
      <c r="C224" s="7" t="s">
        <v>369</v>
      </c>
      <c r="D224" s="16">
        <v>4494</v>
      </c>
      <c r="E224" s="7" t="s">
        <v>370</v>
      </c>
      <c r="F224" s="9">
        <v>12</v>
      </c>
      <c r="G224" s="10">
        <v>12</v>
      </c>
      <c r="H224" s="9"/>
      <c r="I224" s="10"/>
      <c r="J224" s="9"/>
      <c r="K224" s="10"/>
      <c r="L224" s="9"/>
      <c r="M224" s="10"/>
      <c r="N224" s="9"/>
      <c r="O224" s="10"/>
      <c r="P224" s="9"/>
      <c r="Q224" s="10"/>
      <c r="R224" s="9"/>
      <c r="S224" s="10"/>
      <c r="T224" s="9"/>
      <c r="U224" s="10"/>
      <c r="V224" s="9"/>
      <c r="W224" s="10"/>
      <c r="X224" s="9"/>
      <c r="Y224" s="10"/>
      <c r="Z224" s="23">
        <f>ROUND(AVERAGE(F224,H224,J224,L224,N224,P224,R224,T224,V224,X224),2)</f>
        <v>12</v>
      </c>
      <c r="AA224" s="23">
        <f>ROUND(AVERAGE(G224,I224,K224,M224,O224,Q224,S224,U224,W224,Y224),2)</f>
        <v>12</v>
      </c>
      <c r="AB224" s="10"/>
      <c r="AC224" s="10"/>
    </row>
    <row r="225" spans="1:29" x14ac:dyDescent="0.25">
      <c r="A225" s="7" t="s">
        <v>72</v>
      </c>
      <c r="B225" s="7" t="s">
        <v>368</v>
      </c>
      <c r="C225" s="7" t="s">
        <v>369</v>
      </c>
      <c r="D225" s="16">
        <v>5115</v>
      </c>
      <c r="E225" s="7" t="s">
        <v>49</v>
      </c>
      <c r="F225" s="9">
        <v>13</v>
      </c>
      <c r="G225" s="10">
        <v>13</v>
      </c>
      <c r="H225" s="9"/>
      <c r="I225" s="10"/>
      <c r="J225" s="9"/>
      <c r="K225" s="10"/>
      <c r="L225" s="9"/>
      <c r="M225" s="10"/>
      <c r="N225" s="9"/>
      <c r="O225" s="10"/>
      <c r="P225" s="9"/>
      <c r="Q225" s="10"/>
      <c r="R225" s="9"/>
      <c r="S225" s="10"/>
      <c r="T225" s="9"/>
      <c r="U225" s="10"/>
      <c r="V225" s="9"/>
      <c r="W225" s="10"/>
      <c r="X225" s="9"/>
      <c r="Y225" s="10"/>
      <c r="Z225" s="23">
        <f>ROUND(AVERAGE(F225,H225,J225,L225,N225,P225,R225,T225,V225,X225),2)</f>
        <v>13</v>
      </c>
      <c r="AA225" s="23">
        <f>ROUND(AVERAGE(G225,I225,K225,M225,O225,Q225,S225,U225,W225,Y225),2)</f>
        <v>13</v>
      </c>
      <c r="AB225" s="10"/>
      <c r="AC225" s="10"/>
    </row>
    <row r="226" spans="1:29" x14ac:dyDescent="0.25">
      <c r="A226" s="7" t="s">
        <v>72</v>
      </c>
      <c r="B226" s="7" t="s">
        <v>371</v>
      </c>
      <c r="C226" s="7" t="s">
        <v>372</v>
      </c>
      <c r="D226" s="16">
        <v>3094</v>
      </c>
      <c r="E226" s="7" t="s">
        <v>373</v>
      </c>
      <c r="F226" s="9">
        <v>34</v>
      </c>
      <c r="G226" s="10">
        <v>33.5</v>
      </c>
      <c r="H226" s="9"/>
      <c r="I226" s="10"/>
      <c r="J226" s="9"/>
      <c r="K226" s="10"/>
      <c r="L226" s="9"/>
      <c r="M226" s="10"/>
      <c r="N226" s="9"/>
      <c r="O226" s="10"/>
      <c r="P226" s="9"/>
      <c r="Q226" s="10"/>
      <c r="R226" s="9"/>
      <c r="S226" s="10"/>
      <c r="T226" s="9"/>
      <c r="U226" s="10"/>
      <c r="V226" s="9"/>
      <c r="W226" s="10"/>
      <c r="X226" s="9"/>
      <c r="Y226" s="10"/>
      <c r="Z226" s="23">
        <f>ROUND(AVERAGE(F226,H226,J226,L226,N226,P226,R226,T226,V226,X226),2)</f>
        <v>34</v>
      </c>
      <c r="AA226" s="23">
        <f>ROUND(AVERAGE(G226,I226,K226,M226,O226,Q226,S226,U226,W226,Y226),2)</f>
        <v>33.5</v>
      </c>
      <c r="AB226" s="10"/>
      <c r="AC226" s="10"/>
    </row>
    <row r="227" spans="1:29" x14ac:dyDescent="0.25">
      <c r="A227" s="7" t="s">
        <v>11</v>
      </c>
      <c r="B227" s="7" t="s">
        <v>374</v>
      </c>
      <c r="C227" s="7" t="s">
        <v>375</v>
      </c>
      <c r="D227" s="16">
        <v>3574</v>
      </c>
      <c r="E227" s="7" t="s">
        <v>376</v>
      </c>
      <c r="F227" s="9">
        <v>6</v>
      </c>
      <c r="G227" s="10">
        <v>6</v>
      </c>
      <c r="H227" s="9"/>
      <c r="I227" s="10"/>
      <c r="J227" s="9"/>
      <c r="K227" s="10"/>
      <c r="L227" s="9"/>
      <c r="M227" s="10"/>
      <c r="N227" s="9"/>
      <c r="O227" s="10"/>
      <c r="P227" s="9"/>
      <c r="Q227" s="10"/>
      <c r="R227" s="9"/>
      <c r="S227" s="10"/>
      <c r="T227" s="9"/>
      <c r="U227" s="10"/>
      <c r="V227" s="9"/>
      <c r="W227" s="10"/>
      <c r="X227" s="9"/>
      <c r="Y227" s="10"/>
      <c r="Z227" s="23">
        <f>ROUND(AVERAGE(F227,H227,J227,L227,N227,P227,R227,T227,V227,X227),2)</f>
        <v>6</v>
      </c>
      <c r="AA227" s="23">
        <f>ROUND(AVERAGE(G227,I227,K227,M227,O227,Q227,S227,U227,W227,Y227),2)</f>
        <v>6</v>
      </c>
      <c r="AB227" s="10"/>
      <c r="AC227" s="10"/>
    </row>
    <row r="228" spans="1:29" x14ac:dyDescent="0.25">
      <c r="A228" s="7" t="s">
        <v>11</v>
      </c>
      <c r="B228" s="7" t="s">
        <v>377</v>
      </c>
      <c r="C228" s="7" t="s">
        <v>378</v>
      </c>
      <c r="D228" s="16">
        <v>2195</v>
      </c>
      <c r="E228" s="7" t="s">
        <v>379</v>
      </c>
      <c r="F228" s="9">
        <v>36</v>
      </c>
      <c r="G228" s="10">
        <v>36</v>
      </c>
      <c r="H228" s="9"/>
      <c r="I228" s="10"/>
      <c r="J228" s="9"/>
      <c r="K228" s="10"/>
      <c r="L228" s="9"/>
      <c r="M228" s="10"/>
      <c r="N228" s="9"/>
      <c r="O228" s="10"/>
      <c r="P228" s="9"/>
      <c r="Q228" s="10"/>
      <c r="R228" s="9"/>
      <c r="S228" s="10"/>
      <c r="T228" s="9"/>
      <c r="U228" s="10"/>
      <c r="V228" s="9"/>
      <c r="W228" s="10"/>
      <c r="X228" s="9"/>
      <c r="Y228" s="10"/>
      <c r="Z228" s="23">
        <f>ROUND(AVERAGE(F228,H228,J228,L228,N228,P228,R228,T228,V228,X228),2)</f>
        <v>36</v>
      </c>
      <c r="AA228" s="23">
        <f>ROUND(AVERAGE(G228,I228,K228,M228,O228,Q228,S228,U228,W228,Y228),2)</f>
        <v>36</v>
      </c>
      <c r="AB228" s="10"/>
      <c r="AC228" s="10"/>
    </row>
    <row r="229" spans="1:29" x14ac:dyDescent="0.25">
      <c r="A229" s="7" t="s">
        <v>11</v>
      </c>
      <c r="B229" s="7" t="s">
        <v>377</v>
      </c>
      <c r="C229" s="7" t="s">
        <v>378</v>
      </c>
      <c r="D229" s="16">
        <v>2905</v>
      </c>
      <c r="E229" s="7" t="s">
        <v>380</v>
      </c>
      <c r="F229" s="9">
        <v>18</v>
      </c>
      <c r="G229" s="10">
        <v>18</v>
      </c>
      <c r="H229" s="9"/>
      <c r="I229" s="10"/>
      <c r="J229" s="9"/>
      <c r="K229" s="10"/>
      <c r="L229" s="9"/>
      <c r="M229" s="10"/>
      <c r="N229" s="9"/>
      <c r="O229" s="10"/>
      <c r="P229" s="9"/>
      <c r="Q229" s="10"/>
      <c r="R229" s="9"/>
      <c r="S229" s="10"/>
      <c r="T229" s="9"/>
      <c r="U229" s="10"/>
      <c r="V229" s="9"/>
      <c r="W229" s="10"/>
      <c r="X229" s="9"/>
      <c r="Y229" s="10"/>
      <c r="Z229" s="23">
        <f>ROUND(AVERAGE(F229,H229,J229,L229,N229,P229,R229,T229,V229,X229),2)</f>
        <v>18</v>
      </c>
      <c r="AA229" s="23">
        <f>ROUND(AVERAGE(G229,I229,K229,M229,O229,Q229,S229,U229,W229,Y229),2)</f>
        <v>18</v>
      </c>
      <c r="AB229" s="10"/>
      <c r="AC229" s="10"/>
    </row>
    <row r="230" spans="1:29" x14ac:dyDescent="0.25">
      <c r="A230" s="7" t="s">
        <v>15</v>
      </c>
      <c r="B230" s="8" t="s">
        <v>628</v>
      </c>
      <c r="C230" s="8" t="s">
        <v>649</v>
      </c>
      <c r="D230" s="16">
        <v>4361</v>
      </c>
      <c r="E230" s="7" t="s">
        <v>657</v>
      </c>
      <c r="F230" s="9">
        <v>0</v>
      </c>
      <c r="G230" s="10">
        <v>0</v>
      </c>
      <c r="H230" s="9"/>
      <c r="I230" s="10"/>
      <c r="J230" s="9"/>
      <c r="K230" s="10"/>
      <c r="L230" s="9"/>
      <c r="M230" s="10"/>
      <c r="N230" s="9"/>
      <c r="O230" s="10"/>
      <c r="P230" s="9"/>
      <c r="Q230" s="10"/>
      <c r="R230" s="9"/>
      <c r="S230" s="10"/>
      <c r="T230" s="9"/>
      <c r="U230" s="10"/>
      <c r="V230" s="9"/>
      <c r="W230" s="10"/>
      <c r="X230" s="9"/>
      <c r="Y230" s="10"/>
      <c r="Z230" s="23">
        <f>ROUND(AVERAGE(F230,H230,J230,L230,N230,P230,R230,T230,V230,X230),2)</f>
        <v>0</v>
      </c>
      <c r="AA230" s="23">
        <f>ROUND(AVERAGE(G230,I230,K230,M230,O230,Q230,S230,U230,W230,Y230),2)</f>
        <v>0</v>
      </c>
      <c r="AB230" s="10"/>
      <c r="AC230" s="10"/>
    </row>
    <row r="231" spans="1:29" x14ac:dyDescent="0.25">
      <c r="A231" s="7" t="s">
        <v>15</v>
      </c>
      <c r="B231" s="8" t="s">
        <v>628</v>
      </c>
      <c r="C231" s="8" t="s">
        <v>649</v>
      </c>
      <c r="D231" s="16">
        <v>5088</v>
      </c>
      <c r="E231" s="7" t="s">
        <v>660</v>
      </c>
      <c r="F231" s="9">
        <v>0</v>
      </c>
      <c r="G231" s="10">
        <v>0</v>
      </c>
      <c r="H231" s="9"/>
      <c r="I231" s="10"/>
      <c r="J231" s="9"/>
      <c r="K231" s="10"/>
      <c r="L231" s="9"/>
      <c r="M231" s="10"/>
      <c r="N231" s="9"/>
      <c r="O231" s="10"/>
      <c r="P231" s="9"/>
      <c r="Q231" s="10"/>
      <c r="R231" s="9"/>
      <c r="S231" s="10"/>
      <c r="T231" s="9"/>
      <c r="U231" s="10"/>
      <c r="V231" s="9"/>
      <c r="W231" s="10"/>
      <c r="X231" s="9"/>
      <c r="Y231" s="10"/>
      <c r="Z231" s="23">
        <f>ROUND(AVERAGE(F231,H231,J231,L231,N231,P231,R231,T231,V231,X231),2)</f>
        <v>0</v>
      </c>
      <c r="AA231" s="23">
        <f>ROUND(AVERAGE(G231,I231,K231,M231,O231,Q231,S231,U231,W231,Y231),2)</f>
        <v>0</v>
      </c>
      <c r="AB231" s="10"/>
      <c r="AC231" s="10"/>
    </row>
    <row r="232" spans="1:29" x14ac:dyDescent="0.25">
      <c r="A232" s="7" t="s">
        <v>15</v>
      </c>
      <c r="B232" s="8" t="s">
        <v>628</v>
      </c>
      <c r="C232" s="8" t="s">
        <v>649</v>
      </c>
      <c r="D232" s="16">
        <v>5557</v>
      </c>
      <c r="E232" s="7" t="s">
        <v>662</v>
      </c>
      <c r="F232" s="9">
        <v>0</v>
      </c>
      <c r="G232" s="10">
        <v>0</v>
      </c>
      <c r="H232" s="9"/>
      <c r="I232" s="10"/>
      <c r="J232" s="9"/>
      <c r="K232" s="10"/>
      <c r="L232" s="9"/>
      <c r="M232" s="10"/>
      <c r="N232" s="9"/>
      <c r="O232" s="10"/>
      <c r="P232" s="9"/>
      <c r="Q232" s="10"/>
      <c r="R232" s="9"/>
      <c r="S232" s="10"/>
      <c r="T232" s="9"/>
      <c r="U232" s="10"/>
      <c r="V232" s="9"/>
      <c r="W232" s="10"/>
      <c r="X232" s="9"/>
      <c r="Y232" s="10"/>
      <c r="Z232" s="23">
        <f>ROUND(AVERAGE(F232,H232,J232,L232,N232,P232,R232,T232,V232,X232),2)</f>
        <v>0</v>
      </c>
      <c r="AA232" s="23">
        <f>ROUND(AVERAGE(G232,I232,K232,M232,O232,Q232,S232,U232,W232,Y232),2)</f>
        <v>0</v>
      </c>
      <c r="AB232" s="10"/>
      <c r="AC232" s="10"/>
    </row>
    <row r="233" spans="1:29" x14ac:dyDescent="0.25">
      <c r="A233" s="7" t="s">
        <v>15</v>
      </c>
      <c r="B233" s="8" t="s">
        <v>628</v>
      </c>
      <c r="C233" s="8" t="s">
        <v>649</v>
      </c>
      <c r="D233" s="16">
        <v>5093</v>
      </c>
      <c r="E233" s="7" t="s">
        <v>661</v>
      </c>
      <c r="F233" s="9">
        <v>0</v>
      </c>
      <c r="G233" s="10">
        <v>0</v>
      </c>
      <c r="H233" s="9"/>
      <c r="I233" s="10"/>
      <c r="J233" s="9"/>
      <c r="K233" s="10"/>
      <c r="L233" s="9"/>
      <c r="M233" s="10"/>
      <c r="N233" s="9"/>
      <c r="O233" s="10"/>
      <c r="P233" s="9"/>
      <c r="Q233" s="10"/>
      <c r="R233" s="9"/>
      <c r="S233" s="10"/>
      <c r="T233" s="9"/>
      <c r="U233" s="10"/>
      <c r="V233" s="9"/>
      <c r="W233" s="10"/>
      <c r="X233" s="9"/>
      <c r="Y233" s="10"/>
      <c r="Z233" s="23">
        <f>ROUND(AVERAGE(F233,H233,J233,L233,N233,P233,R233,T233,V233,X233),2)</f>
        <v>0</v>
      </c>
      <c r="AA233" s="23">
        <f>ROUND(AVERAGE(G233,I233,K233,M233,O233,Q233,S233,U233,W233,Y233),2)</f>
        <v>0</v>
      </c>
      <c r="AB233" s="10"/>
      <c r="AC233" s="10"/>
    </row>
    <row r="234" spans="1:29" x14ac:dyDescent="0.25">
      <c r="A234" s="7" t="s">
        <v>15</v>
      </c>
      <c r="B234" s="8" t="s">
        <v>628</v>
      </c>
      <c r="C234" s="8" t="s">
        <v>649</v>
      </c>
      <c r="D234" s="16">
        <v>2496</v>
      </c>
      <c r="E234" s="7" t="s">
        <v>651</v>
      </c>
      <c r="F234" s="9">
        <v>0</v>
      </c>
      <c r="G234" s="10">
        <v>0</v>
      </c>
      <c r="H234" s="9"/>
      <c r="I234" s="10"/>
      <c r="J234" s="9"/>
      <c r="K234" s="10"/>
      <c r="L234" s="9"/>
      <c r="M234" s="10"/>
      <c r="N234" s="9"/>
      <c r="O234" s="10"/>
      <c r="P234" s="9"/>
      <c r="Q234" s="10"/>
      <c r="R234" s="9"/>
      <c r="S234" s="10"/>
      <c r="T234" s="9"/>
      <c r="U234" s="10"/>
      <c r="V234" s="9"/>
      <c r="W234" s="10"/>
      <c r="X234" s="9"/>
      <c r="Y234" s="10"/>
      <c r="Z234" s="23">
        <f>ROUND(AVERAGE(F234,H234,J234,L234,N234,P234,R234,T234,V234,X234),2)</f>
        <v>0</v>
      </c>
      <c r="AA234" s="23">
        <f>ROUND(AVERAGE(G234,I234,K234,M234,O234,Q234,S234,U234,W234,Y234),2)</f>
        <v>0</v>
      </c>
      <c r="AB234" s="10"/>
      <c r="AC234" s="10"/>
    </row>
    <row r="235" spans="1:29" x14ac:dyDescent="0.25">
      <c r="A235" s="7" t="s">
        <v>15</v>
      </c>
      <c r="B235" s="8" t="s">
        <v>628</v>
      </c>
      <c r="C235" s="8" t="s">
        <v>649</v>
      </c>
      <c r="D235" s="16">
        <v>4360</v>
      </c>
      <c r="E235" s="7" t="s">
        <v>656</v>
      </c>
      <c r="F235" s="9">
        <v>0</v>
      </c>
      <c r="G235" s="10">
        <v>0</v>
      </c>
      <c r="H235" s="9"/>
      <c r="I235" s="10"/>
      <c r="J235" s="9"/>
      <c r="K235" s="10"/>
      <c r="L235" s="9"/>
      <c r="M235" s="10"/>
      <c r="N235" s="9"/>
      <c r="O235" s="10"/>
      <c r="P235" s="9"/>
      <c r="Q235" s="10"/>
      <c r="R235" s="9"/>
      <c r="S235" s="10"/>
      <c r="T235" s="9"/>
      <c r="U235" s="10"/>
      <c r="V235" s="9"/>
      <c r="W235" s="10"/>
      <c r="X235" s="9"/>
      <c r="Y235" s="10"/>
      <c r="Z235" s="23">
        <f>ROUND(AVERAGE(F235,H235,J235,L235,N235,P235,R235,T235,V235,X235),2)</f>
        <v>0</v>
      </c>
      <c r="AA235" s="23">
        <f>ROUND(AVERAGE(G235,I235,K235,M235,O235,Q235,S235,U235,W235,Y235),2)</f>
        <v>0</v>
      </c>
      <c r="AB235" s="10"/>
      <c r="AC235" s="10"/>
    </row>
    <row r="236" spans="1:29" x14ac:dyDescent="0.25">
      <c r="A236" s="7" t="s">
        <v>15</v>
      </c>
      <c r="B236" s="8" t="s">
        <v>628</v>
      </c>
      <c r="C236" s="8" t="s">
        <v>649</v>
      </c>
      <c r="D236" s="16">
        <v>3572</v>
      </c>
      <c r="E236" s="7" t="s">
        <v>654</v>
      </c>
      <c r="F236" s="9">
        <v>0</v>
      </c>
      <c r="G236" s="10">
        <v>0</v>
      </c>
      <c r="H236" s="9"/>
      <c r="I236" s="10"/>
      <c r="J236" s="9"/>
      <c r="K236" s="10"/>
      <c r="L236" s="9"/>
      <c r="M236" s="10"/>
      <c r="N236" s="9"/>
      <c r="O236" s="10"/>
      <c r="P236" s="9"/>
      <c r="Q236" s="10"/>
      <c r="R236" s="9"/>
      <c r="S236" s="10"/>
      <c r="T236" s="9"/>
      <c r="U236" s="10"/>
      <c r="V236" s="9"/>
      <c r="W236" s="10"/>
      <c r="X236" s="9"/>
      <c r="Y236" s="10"/>
      <c r="Z236" s="23">
        <f>ROUND(AVERAGE(F236,H236,J236,L236,N236,P236,R236,T236,V236,X236),2)</f>
        <v>0</v>
      </c>
      <c r="AA236" s="23">
        <f>ROUND(AVERAGE(G236,I236,K236,M236,O236,Q236,S236,U236,W236,Y236),2)</f>
        <v>0</v>
      </c>
      <c r="AB236" s="10"/>
      <c r="AC236" s="10"/>
    </row>
    <row r="237" spans="1:29" x14ac:dyDescent="0.25">
      <c r="A237" s="7" t="s">
        <v>15</v>
      </c>
      <c r="B237" s="8" t="s">
        <v>628</v>
      </c>
      <c r="C237" s="8" t="s">
        <v>649</v>
      </c>
      <c r="D237" s="16">
        <v>4146</v>
      </c>
      <c r="E237" s="7" t="s">
        <v>655</v>
      </c>
      <c r="F237" s="9">
        <v>0</v>
      </c>
      <c r="G237" s="10">
        <v>0</v>
      </c>
      <c r="H237" s="9"/>
      <c r="I237" s="10"/>
      <c r="J237" s="9"/>
      <c r="K237" s="10"/>
      <c r="L237" s="9"/>
      <c r="M237" s="10"/>
      <c r="N237" s="9"/>
      <c r="O237" s="10"/>
      <c r="P237" s="9"/>
      <c r="Q237" s="10"/>
      <c r="R237" s="9"/>
      <c r="S237" s="10"/>
      <c r="T237" s="9"/>
      <c r="U237" s="10"/>
      <c r="V237" s="9"/>
      <c r="W237" s="10"/>
      <c r="X237" s="9"/>
      <c r="Y237" s="10"/>
      <c r="Z237" s="23">
        <f>ROUND(AVERAGE(F237,H237,J237,L237,N237,P237,R237,T237,V237,X237),2)</f>
        <v>0</v>
      </c>
      <c r="AA237" s="23">
        <f>ROUND(AVERAGE(G237,I237,K237,M237,O237,Q237,S237,U237,W237,Y237),2)</f>
        <v>0</v>
      </c>
      <c r="AB237" s="10"/>
      <c r="AC237" s="10"/>
    </row>
    <row r="238" spans="1:29" x14ac:dyDescent="0.25">
      <c r="A238" s="22" t="s">
        <v>15</v>
      </c>
      <c r="B238" s="20" t="s">
        <v>628</v>
      </c>
      <c r="C238" s="20" t="s">
        <v>649</v>
      </c>
      <c r="D238" s="21">
        <v>4121</v>
      </c>
      <c r="E238" s="2" t="s">
        <v>725</v>
      </c>
      <c r="F238" s="9">
        <v>0</v>
      </c>
      <c r="G238" s="10">
        <v>0</v>
      </c>
      <c r="H238" s="9"/>
      <c r="I238" s="10"/>
      <c r="J238" s="9"/>
      <c r="K238" s="10"/>
      <c r="L238" s="9"/>
      <c r="M238" s="10"/>
      <c r="N238" s="9"/>
      <c r="O238" s="10"/>
      <c r="P238" s="9"/>
      <c r="Q238" s="10"/>
      <c r="R238" s="9"/>
      <c r="S238" s="10"/>
      <c r="T238" s="9"/>
      <c r="U238" s="10"/>
      <c r="V238" s="9"/>
      <c r="W238" s="10"/>
      <c r="X238" s="9"/>
      <c r="Y238" s="10"/>
      <c r="Z238" s="23">
        <f>ROUND(AVERAGE(F238,H238,J238,L238,N238,P238,R238,T238,V238,X238),2)</f>
        <v>0</v>
      </c>
      <c r="AA238" s="23">
        <f>ROUND(AVERAGE(G238,I238,K238,M238,O238,Q238,S238,U238,W238,Y238),2)</f>
        <v>0</v>
      </c>
      <c r="AB238" s="10"/>
      <c r="AC238" s="10"/>
    </row>
    <row r="239" spans="1:29" x14ac:dyDescent="0.25">
      <c r="A239" s="7" t="s">
        <v>15</v>
      </c>
      <c r="B239" s="8" t="s">
        <v>628</v>
      </c>
      <c r="C239" s="8" t="s">
        <v>649</v>
      </c>
      <c r="D239" s="16">
        <v>4414</v>
      </c>
      <c r="E239" s="7" t="s">
        <v>658</v>
      </c>
      <c r="F239" s="9">
        <v>0</v>
      </c>
      <c r="G239" s="10">
        <v>0</v>
      </c>
      <c r="H239" s="9"/>
      <c r="I239" s="10"/>
      <c r="J239" s="9"/>
      <c r="K239" s="10"/>
      <c r="L239" s="9"/>
      <c r="M239" s="10"/>
      <c r="N239" s="9"/>
      <c r="O239" s="10"/>
      <c r="P239" s="9"/>
      <c r="Q239" s="10"/>
      <c r="R239" s="9"/>
      <c r="S239" s="10"/>
      <c r="T239" s="9"/>
      <c r="U239" s="10"/>
      <c r="V239" s="9"/>
      <c r="W239" s="10"/>
      <c r="X239" s="9"/>
      <c r="Y239" s="10"/>
      <c r="Z239" s="23">
        <f>ROUND(AVERAGE(F239,H239,J239,L239,N239,P239,R239,T239,V239,X239),2)</f>
        <v>0</v>
      </c>
      <c r="AA239" s="23">
        <f>ROUND(AVERAGE(G239,I239,K239,M239,O239,Q239,S239,U239,W239,Y239),2)</f>
        <v>0</v>
      </c>
      <c r="AB239" s="10"/>
      <c r="AC239" s="10"/>
    </row>
    <row r="240" spans="1:29" x14ac:dyDescent="0.25">
      <c r="A240" s="7" t="s">
        <v>15</v>
      </c>
      <c r="B240" s="8" t="s">
        <v>628</v>
      </c>
      <c r="C240" s="8" t="s">
        <v>649</v>
      </c>
      <c r="D240" s="16">
        <v>2497</v>
      </c>
      <c r="E240" s="7" t="s">
        <v>652</v>
      </c>
      <c r="F240" s="9">
        <v>0</v>
      </c>
      <c r="G240" s="10">
        <v>0</v>
      </c>
      <c r="H240" s="9"/>
      <c r="I240" s="10"/>
      <c r="J240" s="9"/>
      <c r="K240" s="10"/>
      <c r="L240" s="9"/>
      <c r="M240" s="10"/>
      <c r="N240" s="9"/>
      <c r="O240" s="10"/>
      <c r="P240" s="9"/>
      <c r="Q240" s="10"/>
      <c r="R240" s="9"/>
      <c r="S240" s="10"/>
      <c r="T240" s="9"/>
      <c r="U240" s="10"/>
      <c r="V240" s="9"/>
      <c r="W240" s="10"/>
      <c r="X240" s="9"/>
      <c r="Y240" s="10"/>
      <c r="Z240" s="23">
        <f>ROUND(AVERAGE(F240,H240,J240,L240,N240,P240,R240,T240,V240,X240),2)</f>
        <v>0</v>
      </c>
      <c r="AA240" s="23">
        <f>ROUND(AVERAGE(G240,I240,K240,M240,O240,Q240,S240,U240,W240,Y240),2)</f>
        <v>0</v>
      </c>
      <c r="AB240" s="10"/>
      <c r="AC240" s="10"/>
    </row>
    <row r="241" spans="1:29" x14ac:dyDescent="0.25">
      <c r="A241" s="7" t="s">
        <v>15</v>
      </c>
      <c r="B241" s="8" t="s">
        <v>628</v>
      </c>
      <c r="C241" s="8" t="s">
        <v>649</v>
      </c>
      <c r="D241" s="16">
        <v>2495</v>
      </c>
      <c r="E241" s="7" t="s">
        <v>650</v>
      </c>
      <c r="F241" s="9">
        <v>0</v>
      </c>
      <c r="G241" s="10">
        <v>0</v>
      </c>
      <c r="H241" s="9"/>
      <c r="I241" s="10"/>
      <c r="J241" s="9"/>
      <c r="K241" s="10"/>
      <c r="L241" s="9"/>
      <c r="M241" s="10"/>
      <c r="N241" s="9"/>
      <c r="O241" s="10"/>
      <c r="P241" s="9"/>
      <c r="Q241" s="10"/>
      <c r="R241" s="9"/>
      <c r="S241" s="10"/>
      <c r="T241" s="9"/>
      <c r="U241" s="10"/>
      <c r="V241" s="9"/>
      <c r="W241" s="10"/>
      <c r="X241" s="9"/>
      <c r="Y241" s="10"/>
      <c r="Z241" s="23">
        <f>ROUND(AVERAGE(F241,H241,J241,L241,N241,P241,R241,T241,V241,X241),2)</f>
        <v>0</v>
      </c>
      <c r="AA241" s="23">
        <f>ROUND(AVERAGE(G241,I241,K241,M241,O241,Q241,S241,U241,W241,Y241),2)</f>
        <v>0</v>
      </c>
      <c r="AB241" s="10"/>
      <c r="AC241" s="10"/>
    </row>
    <row r="242" spans="1:29" x14ac:dyDescent="0.25">
      <c r="A242" s="7" t="s">
        <v>15</v>
      </c>
      <c r="B242" s="8" t="s">
        <v>628</v>
      </c>
      <c r="C242" s="8" t="s">
        <v>649</v>
      </c>
      <c r="D242" s="16">
        <v>3558</v>
      </c>
      <c r="E242" s="7" t="s">
        <v>653</v>
      </c>
      <c r="F242" s="9">
        <v>0</v>
      </c>
      <c r="G242" s="10">
        <v>0</v>
      </c>
      <c r="H242" s="9"/>
      <c r="I242" s="10"/>
      <c r="J242" s="9"/>
      <c r="K242" s="10"/>
      <c r="L242" s="9"/>
      <c r="M242" s="10"/>
      <c r="N242" s="9"/>
      <c r="O242" s="10"/>
      <c r="P242" s="9"/>
      <c r="Q242" s="10"/>
      <c r="R242" s="9"/>
      <c r="S242" s="10"/>
      <c r="T242" s="9"/>
      <c r="U242" s="10"/>
      <c r="V242" s="9"/>
      <c r="W242" s="10"/>
      <c r="X242" s="9"/>
      <c r="Y242" s="10"/>
      <c r="Z242" s="23">
        <f>ROUND(AVERAGE(F242,H242,J242,L242,N242,P242,R242,T242,V242,X242),2)</f>
        <v>0</v>
      </c>
      <c r="AA242" s="23">
        <f>ROUND(AVERAGE(G242,I242,K242,M242,O242,Q242,S242,U242,W242,Y242),2)</f>
        <v>0</v>
      </c>
      <c r="AB242" s="10"/>
      <c r="AC242" s="10"/>
    </row>
    <row r="243" spans="1:29" x14ac:dyDescent="0.25">
      <c r="A243" s="7" t="s">
        <v>15</v>
      </c>
      <c r="B243" s="8" t="s">
        <v>628</v>
      </c>
      <c r="C243" s="8" t="s">
        <v>649</v>
      </c>
      <c r="D243" s="16">
        <v>4496</v>
      </c>
      <c r="E243" s="7" t="s">
        <v>659</v>
      </c>
      <c r="F243" s="9">
        <v>0</v>
      </c>
      <c r="G243" s="10">
        <v>0</v>
      </c>
      <c r="H243" s="9"/>
      <c r="I243" s="10"/>
      <c r="J243" s="9"/>
      <c r="K243" s="10"/>
      <c r="L243" s="9"/>
      <c r="M243" s="10"/>
      <c r="N243" s="9"/>
      <c r="O243" s="10"/>
      <c r="P243" s="9"/>
      <c r="Q243" s="10"/>
      <c r="R243" s="9"/>
      <c r="S243" s="10"/>
      <c r="T243" s="9"/>
      <c r="U243" s="10"/>
      <c r="V243" s="9"/>
      <c r="W243" s="10"/>
      <c r="X243" s="9"/>
      <c r="Y243" s="10"/>
      <c r="Z243" s="23">
        <f>ROUND(AVERAGE(F243,H243,J243,L243,N243,P243,R243,T243,V243,X243),2)</f>
        <v>0</v>
      </c>
      <c r="AA243" s="23">
        <f>ROUND(AVERAGE(G243,I243,K243,M243,O243,Q243,S243,U243,W243,Y243),2)</f>
        <v>0</v>
      </c>
      <c r="AB243" s="10"/>
      <c r="AC243" s="10"/>
    </row>
    <row r="244" spans="1:29" x14ac:dyDescent="0.25">
      <c r="A244" s="7" t="s">
        <v>72</v>
      </c>
      <c r="B244" s="7" t="s">
        <v>381</v>
      </c>
      <c r="C244" s="7" t="s">
        <v>382</v>
      </c>
      <c r="D244" s="16">
        <v>3737</v>
      </c>
      <c r="E244" s="7" t="s">
        <v>383</v>
      </c>
      <c r="F244" s="9">
        <v>16</v>
      </c>
      <c r="G244" s="10">
        <v>16</v>
      </c>
      <c r="H244" s="9"/>
      <c r="I244" s="10"/>
      <c r="J244" s="9"/>
      <c r="K244" s="10"/>
      <c r="L244" s="9"/>
      <c r="M244" s="10"/>
      <c r="N244" s="9"/>
      <c r="O244" s="10"/>
      <c r="P244" s="9"/>
      <c r="Q244" s="10"/>
      <c r="R244" s="9"/>
      <c r="S244" s="10"/>
      <c r="T244" s="9"/>
      <c r="U244" s="10"/>
      <c r="V244" s="9"/>
      <c r="W244" s="10"/>
      <c r="X244" s="9"/>
      <c r="Y244" s="10"/>
      <c r="Z244" s="23">
        <f>ROUND(AVERAGE(F244,H244,J244,L244,N244,P244,R244,T244,V244,X244),2)</f>
        <v>16</v>
      </c>
      <c r="AA244" s="23">
        <f>ROUND(AVERAGE(G244,I244,K244,M244,O244,Q244,S244,U244,W244,Y244),2)</f>
        <v>16</v>
      </c>
      <c r="AB244" s="10"/>
      <c r="AC244" s="10"/>
    </row>
    <row r="245" spans="1:29" x14ac:dyDescent="0.25">
      <c r="A245" s="7" t="s">
        <v>65</v>
      </c>
      <c r="B245" s="7" t="s">
        <v>384</v>
      </c>
      <c r="C245" s="7" t="s">
        <v>385</v>
      </c>
      <c r="D245" s="16">
        <v>4536</v>
      </c>
      <c r="E245" s="7" t="s">
        <v>386</v>
      </c>
      <c r="F245" s="9">
        <v>0</v>
      </c>
      <c r="G245" s="10">
        <v>0</v>
      </c>
      <c r="H245" s="9"/>
      <c r="I245" s="10"/>
      <c r="J245" s="9"/>
      <c r="K245" s="10"/>
      <c r="L245" s="9"/>
      <c r="M245" s="10"/>
      <c r="N245" s="9"/>
      <c r="O245" s="10"/>
      <c r="P245" s="9"/>
      <c r="Q245" s="10"/>
      <c r="R245" s="9"/>
      <c r="S245" s="10"/>
      <c r="T245" s="9"/>
      <c r="U245" s="10"/>
      <c r="V245" s="9"/>
      <c r="W245" s="10"/>
      <c r="X245" s="9"/>
      <c r="Y245" s="10"/>
      <c r="Z245" s="23">
        <f>ROUND(AVERAGE(F245,H245,J245,L245,N245,P245,R245,T245,V245,X245),2)</f>
        <v>0</v>
      </c>
      <c r="AA245" s="23">
        <f>ROUND(AVERAGE(G245,I245,K245,M245,O245,Q245,S245,U245,W245,Y245),2)</f>
        <v>0</v>
      </c>
      <c r="AB245" s="10"/>
      <c r="AC245" s="10"/>
    </row>
    <row r="246" spans="1:29" x14ac:dyDescent="0.25">
      <c r="A246" s="7" t="s">
        <v>65</v>
      </c>
      <c r="B246" s="7" t="s">
        <v>384</v>
      </c>
      <c r="C246" s="7" t="s">
        <v>385</v>
      </c>
      <c r="D246" s="16">
        <v>3020</v>
      </c>
      <c r="E246" s="7" t="s">
        <v>186</v>
      </c>
      <c r="F246" s="9">
        <v>0</v>
      </c>
      <c r="G246" s="10">
        <v>0</v>
      </c>
      <c r="H246" s="9"/>
      <c r="I246" s="10"/>
      <c r="J246" s="9"/>
      <c r="K246" s="10"/>
      <c r="L246" s="9"/>
      <c r="M246" s="10"/>
      <c r="N246" s="9"/>
      <c r="O246" s="10"/>
      <c r="P246" s="9"/>
      <c r="Q246" s="10"/>
      <c r="R246" s="9"/>
      <c r="S246" s="10"/>
      <c r="T246" s="9"/>
      <c r="U246" s="10"/>
      <c r="V246" s="9"/>
      <c r="W246" s="10"/>
      <c r="X246" s="9"/>
      <c r="Y246" s="10"/>
      <c r="Z246" s="23">
        <f>ROUND(AVERAGE(F246,H246,J246,L246,N246,P246,R246,T246,V246,X246),2)</f>
        <v>0</v>
      </c>
      <c r="AA246" s="23">
        <f>ROUND(AVERAGE(G246,I246,K246,M246,O246,Q246,S246,U246,W246,Y246),2)</f>
        <v>0</v>
      </c>
      <c r="AB246" s="10"/>
      <c r="AC246" s="10"/>
    </row>
    <row r="247" spans="1:29" x14ac:dyDescent="0.25">
      <c r="A247" s="7" t="s">
        <v>65</v>
      </c>
      <c r="B247" s="7" t="s">
        <v>384</v>
      </c>
      <c r="C247" s="7" t="s">
        <v>385</v>
      </c>
      <c r="D247" s="16">
        <v>2919</v>
      </c>
      <c r="E247" s="7" t="s">
        <v>387</v>
      </c>
      <c r="F247" s="9">
        <v>0</v>
      </c>
      <c r="G247" s="10">
        <v>0</v>
      </c>
      <c r="H247" s="9"/>
      <c r="I247" s="10"/>
      <c r="J247" s="9"/>
      <c r="K247" s="10"/>
      <c r="L247" s="9"/>
      <c r="M247" s="10"/>
      <c r="N247" s="9"/>
      <c r="O247" s="10"/>
      <c r="P247" s="9"/>
      <c r="Q247" s="10"/>
      <c r="R247" s="9"/>
      <c r="S247" s="10"/>
      <c r="T247" s="9"/>
      <c r="U247" s="10"/>
      <c r="V247" s="9"/>
      <c r="W247" s="10"/>
      <c r="X247" s="9"/>
      <c r="Y247" s="10"/>
      <c r="Z247" s="23">
        <f>ROUND(AVERAGE(F247,H247,J247,L247,N247,P247,R247,T247,V247,X247),2)</f>
        <v>0</v>
      </c>
      <c r="AA247" s="23">
        <f>ROUND(AVERAGE(G247,I247,K247,M247,O247,Q247,S247,U247,W247,Y247),2)</f>
        <v>0</v>
      </c>
      <c r="AB247" s="10"/>
      <c r="AC247" s="10"/>
    </row>
    <row r="248" spans="1:29" x14ac:dyDescent="0.25">
      <c r="A248" s="7" t="s">
        <v>61</v>
      </c>
      <c r="B248" s="8" t="s">
        <v>388</v>
      </c>
      <c r="C248" s="8" t="s">
        <v>389</v>
      </c>
      <c r="D248" s="16">
        <v>2803</v>
      </c>
      <c r="E248" s="7" t="s">
        <v>646</v>
      </c>
      <c r="F248" s="9">
        <v>14</v>
      </c>
      <c r="G248" s="10">
        <v>14</v>
      </c>
      <c r="H248" s="9"/>
      <c r="I248" s="10"/>
      <c r="J248" s="9"/>
      <c r="K248" s="10"/>
      <c r="L248" s="9"/>
      <c r="M248" s="10"/>
      <c r="N248" s="9"/>
      <c r="O248" s="10"/>
      <c r="P248" s="9"/>
      <c r="Q248" s="10"/>
      <c r="R248" s="9"/>
      <c r="S248" s="10"/>
      <c r="T248" s="9"/>
      <c r="U248" s="10"/>
      <c r="V248" s="9"/>
      <c r="W248" s="10"/>
      <c r="X248" s="9"/>
      <c r="Y248" s="10"/>
      <c r="Z248" s="23">
        <f>ROUND(AVERAGE(F248,H248,J248,L248,N248,P248,R248,T248,V248,X248),2)</f>
        <v>14</v>
      </c>
      <c r="AA248" s="23">
        <f>ROUND(AVERAGE(G248,I248,K248,M248,O248,Q248,S248,U248,W248,Y248),2)</f>
        <v>14</v>
      </c>
      <c r="AB248" s="10"/>
      <c r="AC248" s="10"/>
    </row>
    <row r="249" spans="1:29" x14ac:dyDescent="0.25">
      <c r="A249" s="7" t="s">
        <v>84</v>
      </c>
      <c r="B249" s="7" t="s">
        <v>390</v>
      </c>
      <c r="C249" s="7" t="s">
        <v>391</v>
      </c>
      <c r="D249" s="16">
        <v>2864</v>
      </c>
      <c r="E249" s="7" t="s">
        <v>392</v>
      </c>
      <c r="F249" s="9">
        <v>18</v>
      </c>
      <c r="G249" s="10">
        <v>18</v>
      </c>
      <c r="H249" s="9"/>
      <c r="I249" s="10"/>
      <c r="J249" s="9"/>
      <c r="K249" s="10"/>
      <c r="L249" s="9"/>
      <c r="M249" s="10"/>
      <c r="N249" s="9"/>
      <c r="O249" s="10"/>
      <c r="P249" s="9"/>
      <c r="Q249" s="10"/>
      <c r="R249" s="9"/>
      <c r="S249" s="10"/>
      <c r="T249" s="9"/>
      <c r="U249" s="10"/>
      <c r="V249" s="9"/>
      <c r="W249" s="10"/>
      <c r="X249" s="9"/>
      <c r="Y249" s="10"/>
      <c r="Z249" s="23">
        <f>ROUND(AVERAGE(F249,H249,J249,L249,N249,P249,R249,T249,V249,X249),2)</f>
        <v>18</v>
      </c>
      <c r="AA249" s="23">
        <f>ROUND(AVERAGE(G249,I249,K249,M249,O249,Q249,S249,U249,W249,Y249),2)</f>
        <v>18</v>
      </c>
      <c r="AB249" s="10"/>
      <c r="AC249" s="10"/>
    </row>
    <row r="250" spans="1:29" x14ac:dyDescent="0.25">
      <c r="A250" s="7" t="s">
        <v>15</v>
      </c>
      <c r="B250" s="7" t="s">
        <v>393</v>
      </c>
      <c r="C250" s="7" t="s">
        <v>394</v>
      </c>
      <c r="D250" s="16">
        <v>3587</v>
      </c>
      <c r="E250" s="7" t="s">
        <v>395</v>
      </c>
      <c r="F250" s="9">
        <v>18</v>
      </c>
      <c r="G250" s="10">
        <v>18</v>
      </c>
      <c r="H250" s="9"/>
      <c r="I250" s="10"/>
      <c r="J250" s="9"/>
      <c r="K250" s="10"/>
      <c r="L250" s="9"/>
      <c r="M250" s="10"/>
      <c r="N250" s="9"/>
      <c r="O250" s="10"/>
      <c r="P250" s="9"/>
      <c r="Q250" s="10"/>
      <c r="R250" s="9"/>
      <c r="S250" s="10"/>
      <c r="T250" s="9"/>
      <c r="U250" s="10"/>
      <c r="V250" s="9"/>
      <c r="W250" s="10"/>
      <c r="X250" s="9"/>
      <c r="Y250" s="10"/>
      <c r="Z250" s="23">
        <f>ROUND(AVERAGE(F250,H250,J250,L250,N250,P250,R250,T250,V250,X250),2)</f>
        <v>18</v>
      </c>
      <c r="AA250" s="23">
        <f>ROUND(AVERAGE(G250,I250,K250,M250,O250,Q250,S250,U250,W250,Y250),2)</f>
        <v>18</v>
      </c>
      <c r="AB250" s="10"/>
      <c r="AC250" s="10"/>
    </row>
    <row r="251" spans="1:29" x14ac:dyDescent="0.25">
      <c r="A251" s="7" t="s">
        <v>15</v>
      </c>
      <c r="B251" s="7" t="s">
        <v>393</v>
      </c>
      <c r="C251" s="7" t="s">
        <v>394</v>
      </c>
      <c r="D251" s="16">
        <v>2439</v>
      </c>
      <c r="E251" s="7" t="s">
        <v>396</v>
      </c>
      <c r="F251" s="9">
        <v>0</v>
      </c>
      <c r="G251" s="10">
        <v>0</v>
      </c>
      <c r="H251" s="9"/>
      <c r="I251" s="10"/>
      <c r="J251" s="9"/>
      <c r="K251" s="10"/>
      <c r="L251" s="9"/>
      <c r="M251" s="10"/>
      <c r="N251" s="9"/>
      <c r="O251" s="10"/>
      <c r="P251" s="9"/>
      <c r="Q251" s="10"/>
      <c r="R251" s="9"/>
      <c r="S251" s="10"/>
      <c r="T251" s="9"/>
      <c r="U251" s="10"/>
      <c r="V251" s="9"/>
      <c r="W251" s="10"/>
      <c r="X251" s="9"/>
      <c r="Y251" s="10"/>
      <c r="Z251" s="23">
        <f>ROUND(AVERAGE(F251,H251,J251,L251,N251,P251,R251,T251,V251,X251),2)</f>
        <v>0</v>
      </c>
      <c r="AA251" s="23">
        <f>ROUND(AVERAGE(G251,I251,K251,M251,O251,Q251,S251,U251,W251,Y251),2)</f>
        <v>0</v>
      </c>
      <c r="AB251" s="10"/>
      <c r="AC251" s="10"/>
    </row>
    <row r="252" spans="1:29" x14ac:dyDescent="0.25">
      <c r="A252" s="7" t="s">
        <v>15</v>
      </c>
      <c r="B252" s="7" t="s">
        <v>393</v>
      </c>
      <c r="C252" s="7" t="s">
        <v>394</v>
      </c>
      <c r="D252" s="16">
        <v>3034</v>
      </c>
      <c r="E252" s="7" t="s">
        <v>397</v>
      </c>
      <c r="F252" s="9">
        <v>17</v>
      </c>
      <c r="G252" s="10">
        <v>17</v>
      </c>
      <c r="H252" s="9"/>
      <c r="I252" s="10"/>
      <c r="J252" s="9"/>
      <c r="K252" s="10"/>
      <c r="L252" s="9"/>
      <c r="M252" s="10"/>
      <c r="N252" s="9"/>
      <c r="O252" s="10"/>
      <c r="P252" s="9"/>
      <c r="Q252" s="10"/>
      <c r="R252" s="9"/>
      <c r="S252" s="10"/>
      <c r="T252" s="9"/>
      <c r="U252" s="10"/>
      <c r="V252" s="9"/>
      <c r="W252" s="10"/>
      <c r="X252" s="9"/>
      <c r="Y252" s="10"/>
      <c r="Z252" s="23">
        <f>ROUND(AVERAGE(F252,H252,J252,L252,N252,P252,R252,T252,V252,X252),2)</f>
        <v>17</v>
      </c>
      <c r="AA252" s="23">
        <f>ROUND(AVERAGE(G252,I252,K252,M252,O252,Q252,S252,U252,W252,Y252),2)</f>
        <v>17</v>
      </c>
      <c r="AB252" s="10"/>
      <c r="AC252" s="10"/>
    </row>
    <row r="253" spans="1:29" x14ac:dyDescent="0.25">
      <c r="A253" s="7" t="s">
        <v>15</v>
      </c>
      <c r="B253" s="7" t="s">
        <v>393</v>
      </c>
      <c r="C253" s="7" t="s">
        <v>394</v>
      </c>
      <c r="D253" s="16">
        <v>3337</v>
      </c>
      <c r="E253" s="7" t="s">
        <v>398</v>
      </c>
      <c r="F253" s="9">
        <v>18</v>
      </c>
      <c r="G253" s="10">
        <v>18</v>
      </c>
      <c r="H253" s="9"/>
      <c r="I253" s="10"/>
      <c r="J253" s="9"/>
      <c r="K253" s="10"/>
      <c r="L253" s="9"/>
      <c r="M253" s="10"/>
      <c r="N253" s="9"/>
      <c r="O253" s="10"/>
      <c r="P253" s="9"/>
      <c r="Q253" s="10"/>
      <c r="R253" s="9"/>
      <c r="S253" s="10"/>
      <c r="T253" s="9"/>
      <c r="U253" s="10"/>
      <c r="V253" s="9"/>
      <c r="W253" s="10"/>
      <c r="X253" s="9"/>
      <c r="Y253" s="10"/>
      <c r="Z253" s="23">
        <f>ROUND(AVERAGE(F253,H253,J253,L253,N253,P253,R253,T253,V253,X253),2)</f>
        <v>18</v>
      </c>
      <c r="AA253" s="23">
        <f>ROUND(AVERAGE(G253,I253,K253,M253,O253,Q253,S253,U253,W253,Y253),2)</f>
        <v>18</v>
      </c>
      <c r="AB253" s="10"/>
      <c r="AC253" s="10"/>
    </row>
    <row r="254" spans="1:29" x14ac:dyDescent="0.25">
      <c r="A254" s="7" t="s">
        <v>15</v>
      </c>
      <c r="B254" s="7" t="s">
        <v>393</v>
      </c>
      <c r="C254" s="7" t="s">
        <v>394</v>
      </c>
      <c r="D254" s="16">
        <v>3485</v>
      </c>
      <c r="E254" s="7" t="s">
        <v>399</v>
      </c>
      <c r="F254" s="9">
        <v>0</v>
      </c>
      <c r="G254" s="10">
        <v>0</v>
      </c>
      <c r="H254" s="9"/>
      <c r="I254" s="10"/>
      <c r="J254" s="9"/>
      <c r="K254" s="10"/>
      <c r="L254" s="9"/>
      <c r="M254" s="10"/>
      <c r="N254" s="9"/>
      <c r="O254" s="10"/>
      <c r="P254" s="9"/>
      <c r="Q254" s="10"/>
      <c r="R254" s="9"/>
      <c r="S254" s="10"/>
      <c r="T254" s="9"/>
      <c r="U254" s="10"/>
      <c r="V254" s="9"/>
      <c r="W254" s="10"/>
      <c r="X254" s="9"/>
      <c r="Y254" s="10"/>
      <c r="Z254" s="23">
        <f>ROUND(AVERAGE(F254,H254,J254,L254,N254,P254,R254,T254,V254,X254),2)</f>
        <v>0</v>
      </c>
      <c r="AA254" s="23">
        <f>ROUND(AVERAGE(G254,I254,K254,M254,O254,Q254,S254,U254,W254,Y254),2)</f>
        <v>0</v>
      </c>
      <c r="AB254" s="10"/>
      <c r="AC254" s="10"/>
    </row>
    <row r="255" spans="1:29" x14ac:dyDescent="0.25">
      <c r="A255" s="7" t="s">
        <v>15</v>
      </c>
      <c r="B255" s="7" t="s">
        <v>393</v>
      </c>
      <c r="C255" s="7" t="s">
        <v>394</v>
      </c>
      <c r="D255" s="16">
        <v>2640</v>
      </c>
      <c r="E255" s="7" t="s">
        <v>400</v>
      </c>
      <c r="F255" s="9">
        <v>18</v>
      </c>
      <c r="G255" s="10">
        <v>18</v>
      </c>
      <c r="H255" s="9"/>
      <c r="I255" s="10"/>
      <c r="J255" s="9"/>
      <c r="K255" s="10"/>
      <c r="L255" s="9"/>
      <c r="M255" s="10"/>
      <c r="N255" s="9"/>
      <c r="O255" s="10"/>
      <c r="P255" s="9"/>
      <c r="Q255" s="10"/>
      <c r="R255" s="9"/>
      <c r="S255" s="10"/>
      <c r="T255" s="9"/>
      <c r="U255" s="10"/>
      <c r="V255" s="9"/>
      <c r="W255" s="10"/>
      <c r="X255" s="9"/>
      <c r="Y255" s="10"/>
      <c r="Z255" s="23">
        <f>ROUND(AVERAGE(F255,H255,J255,L255,N255,P255,R255,T255,V255,X255),2)</f>
        <v>18</v>
      </c>
      <c r="AA255" s="23">
        <f>ROUND(AVERAGE(G255,I255,K255,M255,O255,Q255,S255,U255,W255,Y255),2)</f>
        <v>18</v>
      </c>
      <c r="AB255" s="10"/>
      <c r="AC255" s="10"/>
    </row>
    <row r="256" spans="1:29" x14ac:dyDescent="0.25">
      <c r="A256" s="7" t="s">
        <v>15</v>
      </c>
      <c r="B256" s="7" t="s">
        <v>393</v>
      </c>
      <c r="C256" s="7" t="s">
        <v>394</v>
      </c>
      <c r="D256" s="16">
        <v>5741</v>
      </c>
      <c r="E256" s="7" t="s">
        <v>401</v>
      </c>
      <c r="F256" s="9">
        <v>17</v>
      </c>
      <c r="G256" s="10">
        <v>17</v>
      </c>
      <c r="H256" s="9"/>
      <c r="I256" s="10"/>
      <c r="J256" s="9"/>
      <c r="K256" s="10"/>
      <c r="L256" s="9"/>
      <c r="M256" s="10"/>
      <c r="N256" s="9"/>
      <c r="O256" s="10"/>
      <c r="P256" s="9"/>
      <c r="Q256" s="10"/>
      <c r="R256" s="9"/>
      <c r="S256" s="10"/>
      <c r="T256" s="9"/>
      <c r="U256" s="10"/>
      <c r="V256" s="9"/>
      <c r="W256" s="10"/>
      <c r="X256" s="9"/>
      <c r="Y256" s="10"/>
      <c r="Z256" s="23">
        <f>ROUND(AVERAGE(F256,H256,J256,L256,N256,P256,R256,T256,V256,X256),2)</f>
        <v>17</v>
      </c>
      <c r="AA256" s="23">
        <f>ROUND(AVERAGE(G256,I256,K256,M256,O256,Q256,S256,U256,W256,Y256),2)</f>
        <v>17</v>
      </c>
      <c r="AB256" s="10"/>
      <c r="AC256" s="10"/>
    </row>
    <row r="257" spans="1:29" x14ac:dyDescent="0.25">
      <c r="A257" s="7" t="s">
        <v>15</v>
      </c>
      <c r="B257" s="7" t="s">
        <v>393</v>
      </c>
      <c r="C257" s="7" t="s">
        <v>394</v>
      </c>
      <c r="D257" s="16">
        <v>5229</v>
      </c>
      <c r="E257" s="7" t="s">
        <v>402</v>
      </c>
      <c r="F257" s="9">
        <v>18</v>
      </c>
      <c r="G257" s="10">
        <v>18</v>
      </c>
      <c r="H257" s="9"/>
      <c r="I257" s="10"/>
      <c r="J257" s="9"/>
      <c r="K257" s="10"/>
      <c r="L257" s="9"/>
      <c r="M257" s="10"/>
      <c r="N257" s="9"/>
      <c r="O257" s="10"/>
      <c r="P257" s="9"/>
      <c r="Q257" s="10"/>
      <c r="R257" s="9"/>
      <c r="S257" s="10"/>
      <c r="T257" s="9"/>
      <c r="U257" s="10"/>
      <c r="V257" s="9"/>
      <c r="W257" s="10"/>
      <c r="X257" s="9"/>
      <c r="Y257" s="10"/>
      <c r="Z257" s="23">
        <f>ROUND(AVERAGE(F257,H257,J257,L257,N257,P257,R257,T257,V257,X257),2)</f>
        <v>18</v>
      </c>
      <c r="AA257" s="23">
        <f>ROUND(AVERAGE(G257,I257,K257,M257,O257,Q257,S257,U257,W257,Y257),2)</f>
        <v>18</v>
      </c>
      <c r="AB257" s="10"/>
      <c r="AC257" s="10"/>
    </row>
    <row r="258" spans="1:29" x14ac:dyDescent="0.25">
      <c r="A258" s="7" t="s">
        <v>15</v>
      </c>
      <c r="B258" s="7" t="s">
        <v>393</v>
      </c>
      <c r="C258" s="7" t="s">
        <v>394</v>
      </c>
      <c r="D258" s="16">
        <v>2597</v>
      </c>
      <c r="E258" s="7" t="s">
        <v>403</v>
      </c>
      <c r="F258" s="9">
        <v>19</v>
      </c>
      <c r="G258" s="10">
        <v>19</v>
      </c>
      <c r="H258" s="9"/>
      <c r="I258" s="10"/>
      <c r="J258" s="9"/>
      <c r="K258" s="10"/>
      <c r="L258" s="9"/>
      <c r="M258" s="10"/>
      <c r="N258" s="9"/>
      <c r="O258" s="10"/>
      <c r="P258" s="9"/>
      <c r="Q258" s="10"/>
      <c r="R258" s="9"/>
      <c r="S258" s="10"/>
      <c r="T258" s="9"/>
      <c r="U258" s="10"/>
      <c r="V258" s="9"/>
      <c r="W258" s="10"/>
      <c r="X258" s="9"/>
      <c r="Y258" s="10"/>
      <c r="Z258" s="23">
        <f>ROUND(AVERAGE(F258,H258,J258,L258,N258,P258,R258,T258,V258,X258),2)</f>
        <v>19</v>
      </c>
      <c r="AA258" s="23">
        <f>ROUND(AVERAGE(G258,I258,K258,M258,O258,Q258,S258,U258,W258,Y258),2)</f>
        <v>19</v>
      </c>
      <c r="AB258" s="10"/>
      <c r="AC258" s="10"/>
    </row>
    <row r="259" spans="1:29" x14ac:dyDescent="0.25">
      <c r="A259" s="7" t="s">
        <v>15</v>
      </c>
      <c r="B259" s="7" t="s">
        <v>393</v>
      </c>
      <c r="C259" s="7" t="s">
        <v>394</v>
      </c>
      <c r="D259" s="16">
        <v>2929</v>
      </c>
      <c r="E259" s="7" t="s">
        <v>404</v>
      </c>
      <c r="F259" s="9">
        <v>17</v>
      </c>
      <c r="G259" s="10">
        <v>17</v>
      </c>
      <c r="H259" s="9"/>
      <c r="I259" s="10"/>
      <c r="J259" s="9"/>
      <c r="K259" s="10"/>
      <c r="L259" s="9"/>
      <c r="M259" s="10"/>
      <c r="N259" s="9"/>
      <c r="O259" s="10"/>
      <c r="P259" s="9"/>
      <c r="Q259" s="10"/>
      <c r="R259" s="9"/>
      <c r="S259" s="10"/>
      <c r="T259" s="9"/>
      <c r="U259" s="10"/>
      <c r="V259" s="9"/>
      <c r="W259" s="10"/>
      <c r="X259" s="9"/>
      <c r="Y259" s="10"/>
      <c r="Z259" s="23">
        <f>ROUND(AVERAGE(F259,H259,J259,L259,N259,P259,R259,T259,V259,X259),2)</f>
        <v>17</v>
      </c>
      <c r="AA259" s="23">
        <f>ROUND(AVERAGE(G259,I259,K259,M259,O259,Q259,S259,U259,W259,Y259),2)</f>
        <v>17</v>
      </c>
      <c r="AB259" s="10"/>
      <c r="AC259" s="10"/>
    </row>
    <row r="260" spans="1:29" x14ac:dyDescent="0.25">
      <c r="A260" s="7" t="s">
        <v>15</v>
      </c>
      <c r="B260" s="7" t="s">
        <v>393</v>
      </c>
      <c r="C260" s="7" t="s">
        <v>394</v>
      </c>
      <c r="D260" s="16">
        <v>3586</v>
      </c>
      <c r="E260" s="7" t="s">
        <v>405</v>
      </c>
      <c r="F260" s="9">
        <v>0</v>
      </c>
      <c r="G260" s="10">
        <v>0</v>
      </c>
      <c r="H260" s="9"/>
      <c r="I260" s="10"/>
      <c r="J260" s="9"/>
      <c r="K260" s="10"/>
      <c r="L260" s="9"/>
      <c r="M260" s="10"/>
      <c r="N260" s="9"/>
      <c r="O260" s="10"/>
      <c r="P260" s="9"/>
      <c r="Q260" s="10"/>
      <c r="R260" s="9"/>
      <c r="S260" s="10"/>
      <c r="T260" s="9"/>
      <c r="U260" s="10"/>
      <c r="V260" s="9"/>
      <c r="W260" s="10"/>
      <c r="X260" s="9"/>
      <c r="Y260" s="10"/>
      <c r="Z260" s="23">
        <f>ROUND(AVERAGE(F260,H260,J260,L260,N260,P260,R260,T260,V260,X260),2)</f>
        <v>0</v>
      </c>
      <c r="AA260" s="23">
        <f>ROUND(AVERAGE(G260,I260,K260,M260,O260,Q260,S260,U260,W260,Y260),2)</f>
        <v>0</v>
      </c>
      <c r="AB260" s="10"/>
      <c r="AC260" s="10"/>
    </row>
    <row r="261" spans="1:29" x14ac:dyDescent="0.25">
      <c r="A261" s="7" t="s">
        <v>15</v>
      </c>
      <c r="B261" s="7" t="s">
        <v>393</v>
      </c>
      <c r="C261" s="7" t="s">
        <v>394</v>
      </c>
      <c r="D261" s="16">
        <v>3521</v>
      </c>
      <c r="E261" s="7" t="s">
        <v>406</v>
      </c>
      <c r="F261" s="9">
        <v>18</v>
      </c>
      <c r="G261" s="10">
        <v>18</v>
      </c>
      <c r="H261" s="9"/>
      <c r="I261" s="10"/>
      <c r="J261" s="9"/>
      <c r="K261" s="10"/>
      <c r="L261" s="9"/>
      <c r="M261" s="10"/>
      <c r="N261" s="9"/>
      <c r="O261" s="10"/>
      <c r="P261" s="9"/>
      <c r="Q261" s="10"/>
      <c r="R261" s="9"/>
      <c r="S261" s="10"/>
      <c r="T261" s="9"/>
      <c r="U261" s="10"/>
      <c r="V261" s="9"/>
      <c r="W261" s="10"/>
      <c r="X261" s="9"/>
      <c r="Y261" s="10"/>
      <c r="Z261" s="23">
        <f>ROUND(AVERAGE(F261,H261,J261,L261,N261,P261,R261,T261,V261,X261),2)</f>
        <v>18</v>
      </c>
      <c r="AA261" s="23">
        <f>ROUND(AVERAGE(G261,I261,K261,M261,O261,Q261,S261,U261,W261,Y261),2)</f>
        <v>18</v>
      </c>
      <c r="AB261" s="10"/>
      <c r="AC261" s="10"/>
    </row>
    <row r="262" spans="1:29" x14ac:dyDescent="0.25">
      <c r="A262" s="7" t="s">
        <v>15</v>
      </c>
      <c r="B262" s="7" t="s">
        <v>393</v>
      </c>
      <c r="C262" s="7" t="s">
        <v>394</v>
      </c>
      <c r="D262" s="16">
        <v>3668</v>
      </c>
      <c r="E262" s="7" t="s">
        <v>407</v>
      </c>
      <c r="F262" s="9">
        <v>16</v>
      </c>
      <c r="G262" s="10">
        <v>16</v>
      </c>
      <c r="H262" s="9"/>
      <c r="I262" s="10"/>
      <c r="J262" s="9"/>
      <c r="K262" s="10"/>
      <c r="L262" s="9"/>
      <c r="M262" s="10"/>
      <c r="N262" s="9"/>
      <c r="O262" s="10"/>
      <c r="P262" s="9"/>
      <c r="Q262" s="10"/>
      <c r="R262" s="9"/>
      <c r="S262" s="10"/>
      <c r="T262" s="9"/>
      <c r="U262" s="10"/>
      <c r="V262" s="9"/>
      <c r="W262" s="10"/>
      <c r="X262" s="9"/>
      <c r="Y262" s="10"/>
      <c r="Z262" s="23">
        <f>ROUND(AVERAGE(F262,H262,J262,L262,N262,P262,R262,T262,V262,X262),2)</f>
        <v>16</v>
      </c>
      <c r="AA262" s="23">
        <f>ROUND(AVERAGE(G262,I262,K262,M262,O262,Q262,S262,U262,W262,Y262),2)</f>
        <v>16</v>
      </c>
      <c r="AB262" s="10"/>
      <c r="AC262" s="10"/>
    </row>
    <row r="263" spans="1:29" x14ac:dyDescent="0.25">
      <c r="A263" s="7" t="s">
        <v>15</v>
      </c>
      <c r="B263" s="7" t="s">
        <v>393</v>
      </c>
      <c r="C263" s="7" t="s">
        <v>394</v>
      </c>
      <c r="D263" s="16">
        <v>3740</v>
      </c>
      <c r="E263" s="7" t="s">
        <v>408</v>
      </c>
      <c r="F263" s="9">
        <v>17</v>
      </c>
      <c r="G263" s="10">
        <v>17</v>
      </c>
      <c r="H263" s="9"/>
      <c r="I263" s="10"/>
      <c r="J263" s="9"/>
      <c r="K263" s="10"/>
      <c r="L263" s="9"/>
      <c r="M263" s="10"/>
      <c r="N263" s="9"/>
      <c r="O263" s="10"/>
      <c r="P263" s="9"/>
      <c r="Q263" s="10"/>
      <c r="R263" s="9"/>
      <c r="S263" s="10"/>
      <c r="T263" s="9"/>
      <c r="U263" s="10"/>
      <c r="V263" s="9"/>
      <c r="W263" s="10"/>
      <c r="X263" s="9"/>
      <c r="Y263" s="10"/>
      <c r="Z263" s="23">
        <f>ROUND(AVERAGE(F263,H263,J263,L263,N263,P263,R263,T263,V263,X263),2)</f>
        <v>17</v>
      </c>
      <c r="AA263" s="23">
        <f>ROUND(AVERAGE(G263,I263,K263,M263,O263,Q263,S263,U263,W263,Y263),2)</f>
        <v>17</v>
      </c>
      <c r="AB263" s="10"/>
      <c r="AC263" s="10"/>
    </row>
    <row r="264" spans="1:29" x14ac:dyDescent="0.25">
      <c r="A264" s="7" t="s">
        <v>15</v>
      </c>
      <c r="B264" s="7" t="s">
        <v>393</v>
      </c>
      <c r="C264" s="7" t="s">
        <v>394</v>
      </c>
      <c r="D264" s="16">
        <v>3702</v>
      </c>
      <c r="E264" s="7" t="s">
        <v>409</v>
      </c>
      <c r="F264" s="9">
        <v>18</v>
      </c>
      <c r="G264" s="10">
        <v>18</v>
      </c>
      <c r="H264" s="9"/>
      <c r="I264" s="10"/>
      <c r="J264" s="9"/>
      <c r="K264" s="10"/>
      <c r="L264" s="9"/>
      <c r="M264" s="10"/>
      <c r="N264" s="9"/>
      <c r="O264" s="10"/>
      <c r="P264" s="9"/>
      <c r="Q264" s="10"/>
      <c r="R264" s="9"/>
      <c r="S264" s="10"/>
      <c r="T264" s="9"/>
      <c r="U264" s="10"/>
      <c r="V264" s="9"/>
      <c r="W264" s="10"/>
      <c r="X264" s="9"/>
      <c r="Y264" s="10"/>
      <c r="Z264" s="23">
        <f>ROUND(AVERAGE(F264,H264,J264,L264,N264,P264,R264,T264,V264,X264),2)</f>
        <v>18</v>
      </c>
      <c r="AA264" s="23">
        <f>ROUND(AVERAGE(G264,I264,K264,M264,O264,Q264,S264,U264,W264,Y264),2)</f>
        <v>18</v>
      </c>
      <c r="AB264" s="10"/>
      <c r="AC264" s="10"/>
    </row>
    <row r="265" spans="1:29" x14ac:dyDescent="0.25">
      <c r="A265" s="7" t="s">
        <v>84</v>
      </c>
      <c r="B265" s="7" t="s">
        <v>410</v>
      </c>
      <c r="C265" s="7" t="s">
        <v>411</v>
      </c>
      <c r="D265" s="16">
        <v>2719</v>
      </c>
      <c r="E265" s="7" t="s">
        <v>412</v>
      </c>
      <c r="F265" s="9">
        <v>18</v>
      </c>
      <c r="G265" s="10">
        <v>18</v>
      </c>
      <c r="H265" s="9"/>
      <c r="I265" s="10"/>
      <c r="J265" s="9"/>
      <c r="K265" s="10"/>
      <c r="L265" s="9"/>
      <c r="M265" s="10"/>
      <c r="N265" s="9"/>
      <c r="O265" s="10"/>
      <c r="P265" s="9"/>
      <c r="Q265" s="10"/>
      <c r="R265" s="9"/>
      <c r="S265" s="10"/>
      <c r="T265" s="9"/>
      <c r="U265" s="10"/>
      <c r="V265" s="9"/>
      <c r="W265" s="10"/>
      <c r="X265" s="9"/>
      <c r="Y265" s="10"/>
      <c r="Z265" s="23">
        <f>ROUND(AVERAGE(F265,H265,J265,L265,N265,P265,R265,T265,V265,X265),2)</f>
        <v>18</v>
      </c>
      <c r="AA265" s="23">
        <f>ROUND(AVERAGE(G265,I265,K265,M265,O265,Q265,S265,U265,W265,Y265),2)</f>
        <v>18</v>
      </c>
      <c r="AB265" s="10"/>
      <c r="AC265" s="10"/>
    </row>
    <row r="266" spans="1:29" x14ac:dyDescent="0.25">
      <c r="A266" s="7" t="s">
        <v>61</v>
      </c>
      <c r="B266" s="7" t="s">
        <v>413</v>
      </c>
      <c r="C266" s="7" t="s">
        <v>414</v>
      </c>
      <c r="D266" s="16">
        <v>2527</v>
      </c>
      <c r="E266" s="7" t="s">
        <v>415</v>
      </c>
      <c r="F266" s="9">
        <v>27</v>
      </c>
      <c r="G266" s="10">
        <v>27</v>
      </c>
      <c r="H266" s="9"/>
      <c r="I266" s="10"/>
      <c r="J266" s="9"/>
      <c r="K266" s="10"/>
      <c r="L266" s="9"/>
      <c r="M266" s="10"/>
      <c r="N266" s="9"/>
      <c r="O266" s="10"/>
      <c r="P266" s="9"/>
      <c r="Q266" s="10"/>
      <c r="R266" s="9"/>
      <c r="S266" s="10"/>
      <c r="T266" s="9"/>
      <c r="U266" s="10"/>
      <c r="V266" s="9"/>
      <c r="W266" s="10"/>
      <c r="X266" s="9"/>
      <c r="Y266" s="10"/>
      <c r="Z266" s="23">
        <f>ROUND(AVERAGE(F266,H266,J266,L266,N266,P266,R266,T266,V266,X266),2)</f>
        <v>27</v>
      </c>
      <c r="AA266" s="23">
        <f>ROUND(AVERAGE(G266,I266,K266,M266,O266,Q266,S266,U266,W266,Y266),2)</f>
        <v>27</v>
      </c>
      <c r="AB266" s="10"/>
      <c r="AC266" s="10"/>
    </row>
    <row r="267" spans="1:29" x14ac:dyDescent="0.25">
      <c r="A267" s="7" t="s">
        <v>84</v>
      </c>
      <c r="B267" s="7" t="s">
        <v>416</v>
      </c>
      <c r="C267" s="7" t="s">
        <v>417</v>
      </c>
      <c r="D267" s="16">
        <v>3204</v>
      </c>
      <c r="E267" s="7" t="s">
        <v>418</v>
      </c>
      <c r="F267" s="9">
        <v>7</v>
      </c>
      <c r="G267" s="10">
        <v>7</v>
      </c>
      <c r="H267" s="9"/>
      <c r="I267" s="10"/>
      <c r="J267" s="9"/>
      <c r="K267" s="10"/>
      <c r="L267" s="9"/>
      <c r="M267" s="10"/>
      <c r="N267" s="9"/>
      <c r="O267" s="10"/>
      <c r="P267" s="9"/>
      <c r="Q267" s="10"/>
      <c r="R267" s="9"/>
      <c r="S267" s="10"/>
      <c r="T267" s="9"/>
      <c r="U267" s="10"/>
      <c r="V267" s="9"/>
      <c r="W267" s="10"/>
      <c r="X267" s="9"/>
      <c r="Y267" s="10"/>
      <c r="Z267" s="23">
        <f>ROUND(AVERAGE(F267,H267,J267,L267,N267,P267,R267,T267,V267,X267),2)</f>
        <v>7</v>
      </c>
      <c r="AA267" s="23">
        <f>ROUND(AVERAGE(G267,I267,K267,M267,O267,Q267,S267,U267,W267,Y267),2)</f>
        <v>7</v>
      </c>
      <c r="AB267" s="10"/>
      <c r="AC267" s="10"/>
    </row>
    <row r="268" spans="1:29" x14ac:dyDescent="0.25">
      <c r="A268" s="7" t="s">
        <v>99</v>
      </c>
      <c r="B268" s="7" t="s">
        <v>419</v>
      </c>
      <c r="C268" s="7" t="s">
        <v>420</v>
      </c>
      <c r="D268" s="16">
        <v>3090</v>
      </c>
      <c r="E268" s="7" t="s">
        <v>421</v>
      </c>
      <c r="F268" s="9">
        <v>43</v>
      </c>
      <c r="G268" s="10">
        <v>43</v>
      </c>
      <c r="H268" s="9"/>
      <c r="I268" s="10"/>
      <c r="J268" s="9"/>
      <c r="K268" s="10"/>
      <c r="L268" s="9"/>
      <c r="M268" s="10"/>
      <c r="N268" s="9"/>
      <c r="O268" s="10"/>
      <c r="P268" s="9"/>
      <c r="Q268" s="10"/>
      <c r="R268" s="9"/>
      <c r="S268" s="10"/>
      <c r="T268" s="9"/>
      <c r="U268" s="10"/>
      <c r="V268" s="9"/>
      <c r="W268" s="10"/>
      <c r="X268" s="9"/>
      <c r="Y268" s="10"/>
      <c r="Z268" s="23">
        <f>ROUND(AVERAGE(F268,H268,J268,L268,N268,P268,R268,T268,V268,X268),2)</f>
        <v>43</v>
      </c>
      <c r="AA268" s="23">
        <f>ROUND(AVERAGE(G268,I268,K268,M268,O268,Q268,S268,U268,W268,Y268),2)</f>
        <v>43</v>
      </c>
      <c r="AB268" s="10"/>
      <c r="AC268" s="10"/>
    </row>
    <row r="269" spans="1:29" x14ac:dyDescent="0.25">
      <c r="A269" s="7" t="s">
        <v>36</v>
      </c>
      <c r="B269" s="7" t="s">
        <v>422</v>
      </c>
      <c r="C269" s="7" t="s">
        <v>423</v>
      </c>
      <c r="D269" s="16">
        <v>2520</v>
      </c>
      <c r="E269" s="7" t="s">
        <v>424</v>
      </c>
      <c r="F269" s="9">
        <v>17</v>
      </c>
      <c r="G269" s="10">
        <v>17</v>
      </c>
      <c r="H269" s="9"/>
      <c r="I269" s="10"/>
      <c r="J269" s="9"/>
      <c r="K269" s="10"/>
      <c r="L269" s="9"/>
      <c r="M269" s="10"/>
      <c r="N269" s="9"/>
      <c r="O269" s="10"/>
      <c r="P269" s="9"/>
      <c r="Q269" s="10"/>
      <c r="R269" s="9"/>
      <c r="S269" s="10"/>
      <c r="T269" s="9"/>
      <c r="U269" s="10"/>
      <c r="V269" s="9"/>
      <c r="W269" s="10"/>
      <c r="X269" s="9"/>
      <c r="Y269" s="10"/>
      <c r="Z269" s="23">
        <f>ROUND(AVERAGE(F269,H269,J269,L269,N269,P269,R269,T269,V269,X269),2)</f>
        <v>17</v>
      </c>
      <c r="AA269" s="23">
        <f>ROUND(AVERAGE(G269,I269,K269,M269,O269,Q269,S269,U269,W269,Y269),2)</f>
        <v>17</v>
      </c>
      <c r="AB269" s="10"/>
      <c r="AC269" s="10"/>
    </row>
    <row r="270" spans="1:29" x14ac:dyDescent="0.25">
      <c r="A270" s="7" t="s">
        <v>36</v>
      </c>
      <c r="B270" s="7" t="s">
        <v>425</v>
      </c>
      <c r="C270" s="7" t="s">
        <v>426</v>
      </c>
      <c r="D270" s="16">
        <v>2521</v>
      </c>
      <c r="E270" s="7" t="s">
        <v>427</v>
      </c>
      <c r="F270" s="9">
        <v>0</v>
      </c>
      <c r="G270" s="10">
        <v>0</v>
      </c>
      <c r="H270" s="9"/>
      <c r="I270" s="10"/>
      <c r="J270" s="9"/>
      <c r="K270" s="10"/>
      <c r="L270" s="9"/>
      <c r="M270" s="10"/>
      <c r="N270" s="9"/>
      <c r="O270" s="10"/>
      <c r="P270" s="9"/>
      <c r="Q270" s="10"/>
      <c r="R270" s="9"/>
      <c r="S270" s="10"/>
      <c r="T270" s="9"/>
      <c r="U270" s="10"/>
      <c r="V270" s="9"/>
      <c r="W270" s="10"/>
      <c r="X270" s="9"/>
      <c r="Y270" s="10"/>
      <c r="Z270" s="23">
        <f>ROUND(AVERAGE(F270,H270,J270,L270,N270,P270,R270,T270,V270,X270),2)</f>
        <v>0</v>
      </c>
      <c r="AA270" s="23">
        <f>ROUND(AVERAGE(G270,I270,K270,M270,O270,Q270,S270,U270,W270,Y270),2)</f>
        <v>0</v>
      </c>
      <c r="AB270" s="10"/>
      <c r="AC270" s="10"/>
    </row>
    <row r="271" spans="1:29" x14ac:dyDescent="0.25">
      <c r="A271" s="7" t="s">
        <v>36</v>
      </c>
      <c r="B271" s="7" t="s">
        <v>425</v>
      </c>
      <c r="C271" s="7" t="s">
        <v>426</v>
      </c>
      <c r="D271" s="16">
        <v>2380</v>
      </c>
      <c r="E271" s="7" t="s">
        <v>428</v>
      </c>
      <c r="F271" s="9">
        <v>0</v>
      </c>
      <c r="G271" s="10">
        <v>0</v>
      </c>
      <c r="H271" s="9"/>
      <c r="I271" s="10"/>
      <c r="J271" s="9"/>
      <c r="K271" s="10"/>
      <c r="L271" s="9"/>
      <c r="M271" s="10"/>
      <c r="N271" s="9"/>
      <c r="O271" s="10"/>
      <c r="P271" s="9"/>
      <c r="Q271" s="10"/>
      <c r="R271" s="9"/>
      <c r="S271" s="10"/>
      <c r="T271" s="9"/>
      <c r="U271" s="10"/>
      <c r="V271" s="9"/>
      <c r="W271" s="10"/>
      <c r="X271" s="9"/>
      <c r="Y271" s="10"/>
      <c r="Z271" s="23">
        <f>ROUND(AVERAGE(F271,H271,J271,L271,N271,P271,R271,T271,V271,X271),2)</f>
        <v>0</v>
      </c>
      <c r="AA271" s="23">
        <f>ROUND(AVERAGE(G271,I271,K271,M271,O271,Q271,S271,U271,W271,Y271),2)</f>
        <v>0</v>
      </c>
      <c r="AB271" s="10"/>
      <c r="AC271" s="10"/>
    </row>
    <row r="272" spans="1:29" x14ac:dyDescent="0.25">
      <c r="A272" s="7" t="s">
        <v>36</v>
      </c>
      <c r="B272" s="7" t="s">
        <v>425</v>
      </c>
      <c r="C272" s="7" t="s">
        <v>426</v>
      </c>
      <c r="D272" s="16">
        <v>2620</v>
      </c>
      <c r="E272" s="7" t="s">
        <v>429</v>
      </c>
      <c r="F272" s="9">
        <v>0</v>
      </c>
      <c r="G272" s="10">
        <v>0</v>
      </c>
      <c r="H272" s="9"/>
      <c r="I272" s="10"/>
      <c r="J272" s="9"/>
      <c r="K272" s="10"/>
      <c r="L272" s="9"/>
      <c r="M272" s="10"/>
      <c r="N272" s="9"/>
      <c r="O272" s="10"/>
      <c r="P272" s="9"/>
      <c r="Q272" s="10"/>
      <c r="R272" s="9"/>
      <c r="S272" s="10"/>
      <c r="T272" s="9"/>
      <c r="U272" s="10"/>
      <c r="V272" s="9"/>
      <c r="W272" s="10"/>
      <c r="X272" s="9"/>
      <c r="Y272" s="10"/>
      <c r="Z272" s="23">
        <f>ROUND(AVERAGE(F272,H272,J272,L272,N272,P272,R272,T272,V272,X272),2)</f>
        <v>0</v>
      </c>
      <c r="AA272" s="23">
        <f>ROUND(AVERAGE(G272,I272,K272,M272,O272,Q272,S272,U272,W272,Y272),2)</f>
        <v>0</v>
      </c>
      <c r="AB272" s="10"/>
      <c r="AC272" s="10"/>
    </row>
    <row r="273" spans="1:29" x14ac:dyDescent="0.25">
      <c r="A273" s="7" t="s">
        <v>36</v>
      </c>
      <c r="B273" s="7" t="s">
        <v>425</v>
      </c>
      <c r="C273" s="7" t="s">
        <v>426</v>
      </c>
      <c r="D273" s="16">
        <v>2774</v>
      </c>
      <c r="E273" s="7" t="s">
        <v>430</v>
      </c>
      <c r="F273" s="9">
        <v>0</v>
      </c>
      <c r="G273" s="10">
        <v>0</v>
      </c>
      <c r="H273" s="9"/>
      <c r="I273" s="10"/>
      <c r="J273" s="9"/>
      <c r="K273" s="10"/>
      <c r="L273" s="9"/>
      <c r="M273" s="10"/>
      <c r="N273" s="9"/>
      <c r="O273" s="10"/>
      <c r="P273" s="9"/>
      <c r="Q273" s="10"/>
      <c r="R273" s="9"/>
      <c r="S273" s="10"/>
      <c r="T273" s="9"/>
      <c r="U273" s="10"/>
      <c r="V273" s="9"/>
      <c r="W273" s="10"/>
      <c r="X273" s="9"/>
      <c r="Y273" s="10"/>
      <c r="Z273" s="23">
        <f>ROUND(AVERAGE(F273,H273,J273,L273,N273,P273,R273,T273,V273,X273),2)</f>
        <v>0</v>
      </c>
      <c r="AA273" s="23">
        <f>ROUND(AVERAGE(G273,I273,K273,M273,O273,Q273,S273,U273,W273,Y273),2)</f>
        <v>0</v>
      </c>
      <c r="AB273" s="10"/>
      <c r="AC273" s="10"/>
    </row>
    <row r="274" spans="1:29" x14ac:dyDescent="0.25">
      <c r="A274" s="7" t="s">
        <v>99</v>
      </c>
      <c r="B274" s="7" t="s">
        <v>431</v>
      </c>
      <c r="C274" s="7" t="s">
        <v>432</v>
      </c>
      <c r="D274" s="16">
        <v>5232</v>
      </c>
      <c r="E274" s="7" t="s">
        <v>433</v>
      </c>
      <c r="F274" s="9">
        <v>20</v>
      </c>
      <c r="G274" s="10">
        <v>20</v>
      </c>
      <c r="H274" s="9"/>
      <c r="I274" s="10"/>
      <c r="J274" s="9"/>
      <c r="K274" s="10"/>
      <c r="L274" s="9"/>
      <c r="M274" s="10"/>
      <c r="N274" s="9"/>
      <c r="O274" s="10"/>
      <c r="P274" s="9"/>
      <c r="Q274" s="10"/>
      <c r="R274" s="9"/>
      <c r="S274" s="10"/>
      <c r="T274" s="9"/>
      <c r="U274" s="10"/>
      <c r="V274" s="9"/>
      <c r="W274" s="10"/>
      <c r="X274" s="9"/>
      <c r="Y274" s="10"/>
      <c r="Z274" s="23">
        <f>ROUND(AVERAGE(F274,H274,J274,L274,N274,P274,R274,T274,V274,X274),2)</f>
        <v>20</v>
      </c>
      <c r="AA274" s="23">
        <f>ROUND(AVERAGE(G274,I274,K274,M274,O274,Q274,S274,U274,W274,Y274),2)</f>
        <v>20</v>
      </c>
      <c r="AB274" s="10"/>
      <c r="AC274" s="10"/>
    </row>
    <row r="275" spans="1:29" x14ac:dyDescent="0.25">
      <c r="A275" s="7" t="s">
        <v>84</v>
      </c>
      <c r="B275" s="7" t="s">
        <v>434</v>
      </c>
      <c r="C275" s="7" t="s">
        <v>435</v>
      </c>
      <c r="D275" s="16">
        <v>5075</v>
      </c>
      <c r="E275" s="7" t="s">
        <v>436</v>
      </c>
      <c r="F275" s="9">
        <v>8</v>
      </c>
      <c r="G275" s="10">
        <v>8</v>
      </c>
      <c r="H275" s="9"/>
      <c r="I275" s="10"/>
      <c r="J275" s="9"/>
      <c r="K275" s="10"/>
      <c r="L275" s="9"/>
      <c r="M275" s="10"/>
      <c r="N275" s="9"/>
      <c r="O275" s="10"/>
      <c r="P275" s="9"/>
      <c r="Q275" s="10"/>
      <c r="R275" s="9"/>
      <c r="S275" s="10"/>
      <c r="T275" s="9"/>
      <c r="U275" s="10"/>
      <c r="V275" s="9"/>
      <c r="W275" s="10"/>
      <c r="X275" s="9"/>
      <c r="Y275" s="10"/>
      <c r="Z275" s="23">
        <f>ROUND(AVERAGE(F275,H275,J275,L275,N275,P275,R275,T275,V275,X275),2)</f>
        <v>8</v>
      </c>
      <c r="AA275" s="23">
        <f>ROUND(AVERAGE(G275,I275,K275,M275,O275,Q275,S275,U275,W275,Y275),2)</f>
        <v>8</v>
      </c>
      <c r="AB275" s="10"/>
      <c r="AC275" s="10"/>
    </row>
    <row r="276" spans="1:29" x14ac:dyDescent="0.25">
      <c r="A276" s="7" t="s">
        <v>36</v>
      </c>
      <c r="B276" s="7" t="s">
        <v>437</v>
      </c>
      <c r="C276" s="7" t="s">
        <v>438</v>
      </c>
      <c r="D276" s="16">
        <v>3725</v>
      </c>
      <c r="E276" s="7" t="s">
        <v>439</v>
      </c>
      <c r="F276" s="9">
        <v>0</v>
      </c>
      <c r="G276" s="10">
        <v>0</v>
      </c>
      <c r="H276" s="9"/>
      <c r="I276" s="10"/>
      <c r="J276" s="9"/>
      <c r="K276" s="10"/>
      <c r="L276" s="9"/>
      <c r="M276" s="10"/>
      <c r="N276" s="9"/>
      <c r="O276" s="10"/>
      <c r="P276" s="9"/>
      <c r="Q276" s="10"/>
      <c r="R276" s="9"/>
      <c r="S276" s="10"/>
      <c r="T276" s="9"/>
      <c r="U276" s="10"/>
      <c r="V276" s="9"/>
      <c r="W276" s="10"/>
      <c r="X276" s="9"/>
      <c r="Y276" s="10"/>
      <c r="Z276" s="23">
        <f>ROUND(AVERAGE(F276,H276,J276,L276,N276,P276,R276,T276,V276,X276),2)</f>
        <v>0</v>
      </c>
      <c r="AA276" s="23">
        <f>ROUND(AVERAGE(G276,I276,K276,M276,O276,Q276,S276,U276,W276,Y276),2)</f>
        <v>0</v>
      </c>
      <c r="AB276" s="10"/>
      <c r="AC276" s="10"/>
    </row>
    <row r="277" spans="1:29" x14ac:dyDescent="0.25">
      <c r="A277" s="7" t="s">
        <v>26</v>
      </c>
      <c r="B277" s="7" t="s">
        <v>440</v>
      </c>
      <c r="C277" s="7" t="s">
        <v>441</v>
      </c>
      <c r="D277" s="16">
        <v>3405</v>
      </c>
      <c r="E277" s="7" t="s">
        <v>442</v>
      </c>
      <c r="F277" s="9">
        <v>7</v>
      </c>
      <c r="G277" s="10">
        <v>7</v>
      </c>
      <c r="H277" s="9"/>
      <c r="I277" s="10"/>
      <c r="J277" s="9"/>
      <c r="K277" s="10"/>
      <c r="L277" s="9"/>
      <c r="M277" s="10"/>
      <c r="N277" s="9"/>
      <c r="O277" s="10"/>
      <c r="P277" s="9"/>
      <c r="Q277" s="10"/>
      <c r="R277" s="9"/>
      <c r="S277" s="10"/>
      <c r="T277" s="9"/>
      <c r="U277" s="10"/>
      <c r="V277" s="9"/>
      <c r="W277" s="10"/>
      <c r="X277" s="9"/>
      <c r="Y277" s="10"/>
      <c r="Z277" s="23">
        <f>ROUND(AVERAGE(F277,H277,J277,L277,N277,P277,R277,T277,V277,X277),2)</f>
        <v>7</v>
      </c>
      <c r="AA277" s="23">
        <f>ROUND(AVERAGE(G277,I277,K277,M277,O277,Q277,S277,U277,W277,Y277),2)</f>
        <v>7</v>
      </c>
      <c r="AB277" s="10"/>
      <c r="AC277" s="10"/>
    </row>
    <row r="278" spans="1:29" x14ac:dyDescent="0.25">
      <c r="A278" s="7" t="s">
        <v>36</v>
      </c>
      <c r="B278" s="7" t="s">
        <v>443</v>
      </c>
      <c r="C278" s="7" t="s">
        <v>444</v>
      </c>
      <c r="D278" s="16">
        <v>4366</v>
      </c>
      <c r="E278" s="7" t="s">
        <v>445</v>
      </c>
      <c r="F278" s="9">
        <v>20</v>
      </c>
      <c r="G278" s="10">
        <v>20</v>
      </c>
      <c r="H278" s="9"/>
      <c r="I278" s="10"/>
      <c r="J278" s="9"/>
      <c r="K278" s="10"/>
      <c r="L278" s="9"/>
      <c r="M278" s="10"/>
      <c r="N278" s="9"/>
      <c r="O278" s="10"/>
      <c r="P278" s="9"/>
      <c r="Q278" s="10"/>
      <c r="R278" s="9"/>
      <c r="S278" s="10"/>
      <c r="T278" s="9"/>
      <c r="U278" s="10"/>
      <c r="V278" s="9"/>
      <c r="W278" s="10"/>
      <c r="X278" s="9"/>
      <c r="Y278" s="10"/>
      <c r="Z278" s="23">
        <f>ROUND(AVERAGE(F278,H278,J278,L278,N278,P278,R278,T278,V278,X278),2)</f>
        <v>20</v>
      </c>
      <c r="AA278" s="23">
        <f>ROUND(AVERAGE(G278,I278,K278,M278,O278,Q278,S278,U278,W278,Y278),2)</f>
        <v>20</v>
      </c>
      <c r="AB278" s="10"/>
      <c r="AC278" s="10"/>
    </row>
    <row r="279" spans="1:29" x14ac:dyDescent="0.25">
      <c r="A279" s="7" t="s">
        <v>36</v>
      </c>
      <c r="B279" s="7" t="s">
        <v>443</v>
      </c>
      <c r="C279" s="7" t="s">
        <v>444</v>
      </c>
      <c r="D279" s="16">
        <v>3561</v>
      </c>
      <c r="E279" s="7" t="s">
        <v>446</v>
      </c>
      <c r="F279" s="9">
        <v>0</v>
      </c>
      <c r="G279" s="10">
        <v>0</v>
      </c>
      <c r="H279" s="9"/>
      <c r="I279" s="10"/>
      <c r="J279" s="9"/>
      <c r="K279" s="10"/>
      <c r="L279" s="9"/>
      <c r="M279" s="10"/>
      <c r="N279" s="9"/>
      <c r="O279" s="10"/>
      <c r="P279" s="9"/>
      <c r="Q279" s="10"/>
      <c r="R279" s="9"/>
      <c r="S279" s="10"/>
      <c r="T279" s="9"/>
      <c r="U279" s="10"/>
      <c r="V279" s="9"/>
      <c r="W279" s="10"/>
      <c r="X279" s="9"/>
      <c r="Y279" s="10"/>
      <c r="Z279" s="23">
        <f>ROUND(AVERAGE(F279,H279,J279,L279,N279,P279,R279,T279,V279,X279),2)</f>
        <v>0</v>
      </c>
      <c r="AA279" s="23">
        <f>ROUND(AVERAGE(G279,I279,K279,M279,O279,Q279,S279,U279,W279,Y279),2)</f>
        <v>0</v>
      </c>
      <c r="AB279" s="10"/>
      <c r="AC279" s="10"/>
    </row>
    <row r="280" spans="1:29" x14ac:dyDescent="0.25">
      <c r="A280" s="7" t="s">
        <v>36</v>
      </c>
      <c r="B280" s="7" t="s">
        <v>443</v>
      </c>
      <c r="C280" s="7" t="s">
        <v>444</v>
      </c>
      <c r="D280" s="16">
        <v>4383</v>
      </c>
      <c r="E280" s="7" t="s">
        <v>447</v>
      </c>
      <c r="F280" s="9">
        <v>0</v>
      </c>
      <c r="G280" s="10">
        <v>0</v>
      </c>
      <c r="H280" s="9"/>
      <c r="I280" s="10"/>
      <c r="J280" s="9"/>
      <c r="K280" s="10"/>
      <c r="L280" s="9"/>
      <c r="M280" s="10"/>
      <c r="N280" s="9"/>
      <c r="O280" s="10"/>
      <c r="P280" s="9"/>
      <c r="Q280" s="10"/>
      <c r="R280" s="9"/>
      <c r="S280" s="10"/>
      <c r="T280" s="9"/>
      <c r="U280" s="10"/>
      <c r="V280" s="9"/>
      <c r="W280" s="10"/>
      <c r="X280" s="9"/>
      <c r="Y280" s="10"/>
      <c r="Z280" s="23">
        <f>ROUND(AVERAGE(F280,H280,J280,L280,N280,P280,R280,T280,V280,X280),2)</f>
        <v>0</v>
      </c>
      <c r="AA280" s="23">
        <f>ROUND(AVERAGE(G280,I280,K280,M280,O280,Q280,S280,U280,W280,Y280),2)</f>
        <v>0</v>
      </c>
      <c r="AB280" s="10"/>
      <c r="AC280" s="10"/>
    </row>
    <row r="281" spans="1:29" x14ac:dyDescent="0.25">
      <c r="A281" s="7" t="s">
        <v>65</v>
      </c>
      <c r="B281" s="7" t="s">
        <v>448</v>
      </c>
      <c r="C281" s="7" t="s">
        <v>449</v>
      </c>
      <c r="D281" s="16">
        <v>2694</v>
      </c>
      <c r="E281" s="7" t="s">
        <v>450</v>
      </c>
      <c r="F281" s="9">
        <v>26</v>
      </c>
      <c r="G281" s="10">
        <v>26</v>
      </c>
      <c r="H281" s="9"/>
      <c r="I281" s="10"/>
      <c r="J281" s="9"/>
      <c r="K281" s="10"/>
      <c r="L281" s="9"/>
      <c r="M281" s="10"/>
      <c r="N281" s="9"/>
      <c r="O281" s="10"/>
      <c r="P281" s="9"/>
      <c r="Q281" s="10"/>
      <c r="R281" s="9"/>
      <c r="S281" s="10"/>
      <c r="T281" s="9"/>
      <c r="U281" s="10"/>
      <c r="V281" s="9"/>
      <c r="W281" s="10"/>
      <c r="X281" s="9"/>
      <c r="Y281" s="10"/>
      <c r="Z281" s="23">
        <f>ROUND(AVERAGE(F281,H281,J281,L281,N281,P281,R281,T281,V281,X281),2)</f>
        <v>26</v>
      </c>
      <c r="AA281" s="23">
        <f>ROUND(AVERAGE(G281,I281,K281,M281,O281,Q281,S281,U281,W281,Y281),2)</f>
        <v>26</v>
      </c>
      <c r="AB281" s="10"/>
      <c r="AC281" s="10"/>
    </row>
    <row r="282" spans="1:29" x14ac:dyDescent="0.25">
      <c r="A282" s="7" t="s">
        <v>61</v>
      </c>
      <c r="B282" s="7" t="s">
        <v>451</v>
      </c>
      <c r="C282" s="7" t="s">
        <v>452</v>
      </c>
      <c r="D282" s="16">
        <v>2804</v>
      </c>
      <c r="E282" s="7" t="s">
        <v>453</v>
      </c>
      <c r="F282" s="9">
        <v>6</v>
      </c>
      <c r="G282" s="10">
        <v>6</v>
      </c>
      <c r="H282" s="9"/>
      <c r="I282" s="10"/>
      <c r="J282" s="9"/>
      <c r="K282" s="10"/>
      <c r="L282" s="9"/>
      <c r="M282" s="10"/>
      <c r="N282" s="9"/>
      <c r="O282" s="10"/>
      <c r="P282" s="9"/>
      <c r="Q282" s="10"/>
      <c r="R282" s="9"/>
      <c r="S282" s="10"/>
      <c r="T282" s="9"/>
      <c r="U282" s="10"/>
      <c r="V282" s="9"/>
      <c r="W282" s="10"/>
      <c r="X282" s="9"/>
      <c r="Y282" s="10"/>
      <c r="Z282" s="23">
        <f>ROUND(AVERAGE(F282,H282,J282,L282,N282,P282,R282,T282,V282,X282),2)</f>
        <v>6</v>
      </c>
      <c r="AA282" s="23">
        <f>ROUND(AVERAGE(G282,I282,K282,M282,O282,Q282,S282,U282,W282,Y282),2)</f>
        <v>6</v>
      </c>
      <c r="AB282" s="10"/>
      <c r="AC282" s="10"/>
    </row>
    <row r="283" spans="1:29" x14ac:dyDescent="0.25">
      <c r="A283" s="7" t="s">
        <v>36</v>
      </c>
      <c r="B283" s="7" t="s">
        <v>454</v>
      </c>
      <c r="C283" s="7" t="s">
        <v>455</v>
      </c>
      <c r="D283" s="16">
        <v>4321</v>
      </c>
      <c r="E283" s="7" t="s">
        <v>456</v>
      </c>
      <c r="F283" s="9">
        <v>15</v>
      </c>
      <c r="G283" s="10">
        <v>15</v>
      </c>
      <c r="H283" s="9"/>
      <c r="I283" s="10"/>
      <c r="J283" s="9"/>
      <c r="K283" s="10"/>
      <c r="L283" s="9"/>
      <c r="M283" s="10"/>
      <c r="N283" s="9"/>
      <c r="O283" s="10"/>
      <c r="P283" s="9"/>
      <c r="Q283" s="10"/>
      <c r="R283" s="9"/>
      <c r="S283" s="10"/>
      <c r="T283" s="9"/>
      <c r="U283" s="10"/>
      <c r="V283" s="9"/>
      <c r="W283" s="10"/>
      <c r="X283" s="9"/>
      <c r="Y283" s="10"/>
      <c r="Z283" s="23">
        <f>ROUND(AVERAGE(F283,H283,J283,L283,N283,P283,R283,T283,V283,X283),2)</f>
        <v>15</v>
      </c>
      <c r="AA283" s="23">
        <f>ROUND(AVERAGE(G283,I283,K283,M283,O283,Q283,S283,U283,W283,Y283),2)</f>
        <v>15</v>
      </c>
      <c r="AB283" s="10"/>
      <c r="AC283" s="10"/>
    </row>
    <row r="284" spans="1:29" x14ac:dyDescent="0.25">
      <c r="A284" s="7" t="s">
        <v>84</v>
      </c>
      <c r="B284" s="7" t="s">
        <v>457</v>
      </c>
      <c r="C284" s="7" t="s">
        <v>458</v>
      </c>
      <c r="D284" s="16">
        <v>2156</v>
      </c>
      <c r="E284" s="7" t="s">
        <v>459</v>
      </c>
      <c r="F284" s="9">
        <v>3</v>
      </c>
      <c r="G284" s="10">
        <v>2.7</v>
      </c>
      <c r="H284" s="9"/>
      <c r="I284" s="10"/>
      <c r="J284" s="9"/>
      <c r="K284" s="10"/>
      <c r="L284" s="9"/>
      <c r="M284" s="10"/>
      <c r="N284" s="9"/>
      <c r="O284" s="10"/>
      <c r="P284" s="9"/>
      <c r="Q284" s="10"/>
      <c r="R284" s="9"/>
      <c r="S284" s="10"/>
      <c r="T284" s="9"/>
      <c r="U284" s="10"/>
      <c r="V284" s="9"/>
      <c r="W284" s="10"/>
      <c r="X284" s="9"/>
      <c r="Y284" s="10"/>
      <c r="Z284" s="23">
        <f>ROUND(AVERAGE(F284,H284,J284,L284,N284,P284,R284,T284,V284,X284),2)</f>
        <v>3</v>
      </c>
      <c r="AA284" s="23">
        <f>ROUND(AVERAGE(G284,I284,K284,M284,O284,Q284,S284,U284,W284,Y284),2)</f>
        <v>2.7</v>
      </c>
      <c r="AB284" s="10"/>
      <c r="AC284" s="10"/>
    </row>
    <row r="285" spans="1:29" x14ac:dyDescent="0.25">
      <c r="A285" s="7" t="s">
        <v>84</v>
      </c>
      <c r="B285" s="7" t="s">
        <v>457</v>
      </c>
      <c r="C285" s="7" t="s">
        <v>458</v>
      </c>
      <c r="D285" s="16">
        <v>2381</v>
      </c>
      <c r="E285" s="7" t="s">
        <v>460</v>
      </c>
      <c r="F285" s="9">
        <v>1</v>
      </c>
      <c r="G285" s="10">
        <v>0.9</v>
      </c>
      <c r="H285" s="9"/>
      <c r="I285" s="10"/>
      <c r="J285" s="9"/>
      <c r="K285" s="10"/>
      <c r="L285" s="9"/>
      <c r="M285" s="10"/>
      <c r="N285" s="9"/>
      <c r="O285" s="10"/>
      <c r="P285" s="9"/>
      <c r="Q285" s="10"/>
      <c r="R285" s="9"/>
      <c r="S285" s="10"/>
      <c r="T285" s="9"/>
      <c r="U285" s="10"/>
      <c r="V285" s="9"/>
      <c r="W285" s="10"/>
      <c r="X285" s="9"/>
      <c r="Y285" s="10"/>
      <c r="Z285" s="23">
        <f>ROUND(AVERAGE(F285,H285,J285,L285,N285,P285,R285,T285,V285,X285),2)</f>
        <v>1</v>
      </c>
      <c r="AA285" s="23">
        <f>ROUND(AVERAGE(G285,I285,K285,M285,O285,Q285,S285,U285,W285,Y285),2)</f>
        <v>0.9</v>
      </c>
      <c r="AB285" s="10"/>
      <c r="AC285" s="10"/>
    </row>
    <row r="286" spans="1:29" x14ac:dyDescent="0.25">
      <c r="A286" s="7" t="s">
        <v>84</v>
      </c>
      <c r="B286" s="7" t="s">
        <v>457</v>
      </c>
      <c r="C286" s="7" t="s">
        <v>458</v>
      </c>
      <c r="D286" s="16">
        <v>2128</v>
      </c>
      <c r="E286" s="7" t="s">
        <v>461</v>
      </c>
      <c r="F286" s="9">
        <v>3</v>
      </c>
      <c r="G286" s="10">
        <v>2.7</v>
      </c>
      <c r="H286" s="9"/>
      <c r="I286" s="10"/>
      <c r="J286" s="9"/>
      <c r="K286" s="10"/>
      <c r="L286" s="9"/>
      <c r="M286" s="10"/>
      <c r="N286" s="9"/>
      <c r="O286" s="10"/>
      <c r="P286" s="9"/>
      <c r="Q286" s="10"/>
      <c r="R286" s="9"/>
      <c r="S286" s="10"/>
      <c r="T286" s="9"/>
      <c r="U286" s="10"/>
      <c r="V286" s="9"/>
      <c r="W286" s="10"/>
      <c r="X286" s="9"/>
      <c r="Y286" s="10"/>
      <c r="Z286" s="23">
        <f>ROUND(AVERAGE(F286,H286,J286,L286,N286,P286,R286,T286,V286,X286),2)</f>
        <v>3</v>
      </c>
      <c r="AA286" s="23">
        <f>ROUND(AVERAGE(G286,I286,K286,M286,O286,Q286,S286,U286,W286,Y286),2)</f>
        <v>2.7</v>
      </c>
      <c r="AB286" s="10"/>
      <c r="AC286" s="10"/>
    </row>
    <row r="287" spans="1:29" x14ac:dyDescent="0.25">
      <c r="A287" s="7" t="s">
        <v>84</v>
      </c>
      <c r="B287" s="7" t="s">
        <v>457</v>
      </c>
      <c r="C287" s="7" t="s">
        <v>458</v>
      </c>
      <c r="D287" s="16">
        <v>3357</v>
      </c>
      <c r="E287" s="7" t="s">
        <v>462</v>
      </c>
      <c r="F287" s="9">
        <v>4</v>
      </c>
      <c r="G287" s="10">
        <v>3.6</v>
      </c>
      <c r="H287" s="9"/>
      <c r="I287" s="10"/>
      <c r="J287" s="9"/>
      <c r="K287" s="10"/>
      <c r="L287" s="9"/>
      <c r="M287" s="10"/>
      <c r="N287" s="9"/>
      <c r="O287" s="10"/>
      <c r="P287" s="9"/>
      <c r="Q287" s="10"/>
      <c r="R287" s="9"/>
      <c r="S287" s="10"/>
      <c r="T287" s="9"/>
      <c r="U287" s="10"/>
      <c r="V287" s="9"/>
      <c r="W287" s="10"/>
      <c r="X287" s="9"/>
      <c r="Y287" s="10"/>
      <c r="Z287" s="23">
        <f>ROUND(AVERAGE(F287,H287,J287,L287,N287,P287,R287,T287,V287,X287),2)</f>
        <v>4</v>
      </c>
      <c r="AA287" s="23">
        <f>ROUND(AVERAGE(G287,I287,K287,M287,O287,Q287,S287,U287,W287,Y287),2)</f>
        <v>3.6</v>
      </c>
      <c r="AB287" s="10"/>
      <c r="AC287" s="10"/>
    </row>
    <row r="288" spans="1:29" x14ac:dyDescent="0.25">
      <c r="A288" s="7" t="s">
        <v>84</v>
      </c>
      <c r="B288" s="7" t="s">
        <v>457</v>
      </c>
      <c r="C288" s="7" t="s">
        <v>458</v>
      </c>
      <c r="D288" s="16">
        <v>2155</v>
      </c>
      <c r="E288" s="7" t="s">
        <v>463</v>
      </c>
      <c r="F288" s="9">
        <v>2</v>
      </c>
      <c r="G288" s="10">
        <v>1.8</v>
      </c>
      <c r="H288" s="9"/>
      <c r="I288" s="10"/>
      <c r="J288" s="9"/>
      <c r="K288" s="10"/>
      <c r="L288" s="9"/>
      <c r="M288" s="10"/>
      <c r="N288" s="9"/>
      <c r="O288" s="10"/>
      <c r="P288" s="9"/>
      <c r="Q288" s="10"/>
      <c r="R288" s="9"/>
      <c r="S288" s="10"/>
      <c r="T288" s="9"/>
      <c r="U288" s="10"/>
      <c r="V288" s="9"/>
      <c r="W288" s="10"/>
      <c r="X288" s="9"/>
      <c r="Y288" s="10"/>
      <c r="Z288" s="23">
        <f>ROUND(AVERAGE(F288,H288,J288,L288,N288,P288,R288,T288,V288,X288),2)</f>
        <v>2</v>
      </c>
      <c r="AA288" s="23">
        <f>ROUND(AVERAGE(G288,I288,K288,M288,O288,Q288,S288,U288,W288,Y288),2)</f>
        <v>1.8</v>
      </c>
      <c r="AB288" s="10"/>
      <c r="AC288" s="10"/>
    </row>
    <row r="289" spans="1:29" x14ac:dyDescent="0.25">
      <c r="A289" s="7" t="s">
        <v>84</v>
      </c>
      <c r="B289" s="7" t="s">
        <v>457</v>
      </c>
      <c r="C289" s="7" t="s">
        <v>458</v>
      </c>
      <c r="D289" s="16">
        <v>2218</v>
      </c>
      <c r="E289" s="7" t="s">
        <v>464</v>
      </c>
      <c r="F289" s="9">
        <v>6</v>
      </c>
      <c r="G289" s="10">
        <v>5.4</v>
      </c>
      <c r="H289" s="9"/>
      <c r="I289" s="10"/>
      <c r="J289" s="9"/>
      <c r="K289" s="10"/>
      <c r="L289" s="9"/>
      <c r="M289" s="10"/>
      <c r="N289" s="9"/>
      <c r="O289" s="10"/>
      <c r="P289" s="9"/>
      <c r="Q289" s="10"/>
      <c r="R289" s="9"/>
      <c r="S289" s="10"/>
      <c r="T289" s="9"/>
      <c r="U289" s="10"/>
      <c r="V289" s="9"/>
      <c r="W289" s="10"/>
      <c r="X289" s="9"/>
      <c r="Y289" s="10"/>
      <c r="Z289" s="23">
        <f>ROUND(AVERAGE(F289,H289,J289,L289,N289,P289,R289,T289,V289,X289),2)</f>
        <v>6</v>
      </c>
      <c r="AA289" s="23">
        <f>ROUND(AVERAGE(G289,I289,K289,M289,O289,Q289,S289,U289,W289,Y289),2)</f>
        <v>5.4</v>
      </c>
      <c r="AB289" s="10"/>
      <c r="AC289" s="10"/>
    </row>
    <row r="290" spans="1:29" x14ac:dyDescent="0.25">
      <c r="A290" s="7" t="s">
        <v>84</v>
      </c>
      <c r="B290" s="7" t="s">
        <v>457</v>
      </c>
      <c r="C290" s="7" t="s">
        <v>458</v>
      </c>
      <c r="D290" s="16">
        <v>2129</v>
      </c>
      <c r="E290" s="7" t="s">
        <v>465</v>
      </c>
      <c r="F290" s="9">
        <v>5</v>
      </c>
      <c r="G290" s="10">
        <v>4.5</v>
      </c>
      <c r="H290" s="9"/>
      <c r="I290" s="10"/>
      <c r="J290" s="9"/>
      <c r="K290" s="10"/>
      <c r="L290" s="9"/>
      <c r="M290" s="10"/>
      <c r="N290" s="9"/>
      <c r="O290" s="10"/>
      <c r="P290" s="9"/>
      <c r="Q290" s="10"/>
      <c r="R290" s="9"/>
      <c r="S290" s="10"/>
      <c r="T290" s="9"/>
      <c r="U290" s="10"/>
      <c r="V290" s="9"/>
      <c r="W290" s="10"/>
      <c r="X290" s="9"/>
      <c r="Y290" s="10"/>
      <c r="Z290" s="23">
        <f>ROUND(AVERAGE(F290,H290,J290,L290,N290,P290,R290,T290,V290,X290),2)</f>
        <v>5</v>
      </c>
      <c r="AA290" s="23">
        <f>ROUND(AVERAGE(G290,I290,K290,M290,O290,Q290,S290,U290,W290,Y290),2)</f>
        <v>4.5</v>
      </c>
      <c r="AB290" s="10"/>
      <c r="AC290" s="10"/>
    </row>
    <row r="291" spans="1:29" x14ac:dyDescent="0.25">
      <c r="A291" s="7" t="s">
        <v>84</v>
      </c>
      <c r="B291" s="7" t="s">
        <v>457</v>
      </c>
      <c r="C291" s="7" t="s">
        <v>458</v>
      </c>
      <c r="D291" s="16">
        <v>2312</v>
      </c>
      <c r="E291" s="7" t="s">
        <v>466</v>
      </c>
      <c r="F291" s="9">
        <v>4</v>
      </c>
      <c r="G291" s="10">
        <v>3.6</v>
      </c>
      <c r="H291" s="9"/>
      <c r="I291" s="10"/>
      <c r="J291" s="9"/>
      <c r="K291" s="10"/>
      <c r="L291" s="9"/>
      <c r="M291" s="10"/>
      <c r="N291" s="9"/>
      <c r="O291" s="10"/>
      <c r="P291" s="9"/>
      <c r="Q291" s="10"/>
      <c r="R291" s="9"/>
      <c r="S291" s="10"/>
      <c r="T291" s="9"/>
      <c r="U291" s="10"/>
      <c r="V291" s="9"/>
      <c r="W291" s="10"/>
      <c r="X291" s="9"/>
      <c r="Y291" s="10"/>
      <c r="Z291" s="23">
        <f>ROUND(AVERAGE(F291,H291,J291,L291,N291,P291,R291,T291,V291,X291),2)</f>
        <v>4</v>
      </c>
      <c r="AA291" s="23">
        <f>ROUND(AVERAGE(G291,I291,K291,M291,O291,Q291,S291,U291,W291,Y291),2)</f>
        <v>3.6</v>
      </c>
      <c r="AB291" s="10"/>
      <c r="AC291" s="10"/>
    </row>
    <row r="292" spans="1:29" x14ac:dyDescent="0.25">
      <c r="A292" s="38" t="s">
        <v>84</v>
      </c>
      <c r="B292" s="38" t="s">
        <v>457</v>
      </c>
      <c r="C292" s="38" t="s">
        <v>458</v>
      </c>
      <c r="D292" s="39">
        <v>2110</v>
      </c>
      <c r="E292" s="20" t="s">
        <v>737</v>
      </c>
      <c r="F292" s="9">
        <v>2</v>
      </c>
      <c r="G292" s="10">
        <v>1.8</v>
      </c>
      <c r="H292" s="9"/>
      <c r="I292" s="10"/>
      <c r="J292" s="9"/>
      <c r="K292" s="10"/>
      <c r="L292" s="9"/>
      <c r="M292" s="10"/>
      <c r="N292" s="9"/>
      <c r="O292" s="10"/>
      <c r="P292" s="9"/>
      <c r="Q292" s="10"/>
      <c r="R292" s="9"/>
      <c r="S292" s="10"/>
      <c r="T292" s="9"/>
      <c r="U292" s="10"/>
      <c r="V292" s="9"/>
      <c r="W292" s="10"/>
      <c r="X292" s="9"/>
      <c r="Y292" s="10"/>
      <c r="Z292" s="23">
        <f>ROUND(AVERAGE(F292,H292,J292,L292,N292,P292,R292,T292,V292,X292),2)</f>
        <v>2</v>
      </c>
      <c r="AA292" s="23">
        <f>ROUND(AVERAGE(G292,I292,K292,M292,O292,Q292,S292,U292,W292,Y292),2)</f>
        <v>1.8</v>
      </c>
      <c r="AB292" s="10"/>
      <c r="AC292" s="10"/>
    </row>
    <row r="293" spans="1:29" x14ac:dyDescent="0.25">
      <c r="A293" s="7" t="s">
        <v>84</v>
      </c>
      <c r="B293" s="7" t="s">
        <v>457</v>
      </c>
      <c r="C293" s="7" t="s">
        <v>458</v>
      </c>
      <c r="D293" s="16">
        <v>2127</v>
      </c>
      <c r="E293" s="7" t="s">
        <v>467</v>
      </c>
      <c r="F293" s="9">
        <v>2</v>
      </c>
      <c r="G293" s="10">
        <v>1.8</v>
      </c>
      <c r="H293" s="9"/>
      <c r="I293" s="10"/>
      <c r="J293" s="9"/>
      <c r="K293" s="10"/>
      <c r="L293" s="9"/>
      <c r="M293" s="10"/>
      <c r="N293" s="9"/>
      <c r="O293" s="10"/>
      <c r="P293" s="9"/>
      <c r="Q293" s="10"/>
      <c r="R293" s="9"/>
      <c r="S293" s="10"/>
      <c r="T293" s="9"/>
      <c r="U293" s="10"/>
      <c r="V293" s="9"/>
      <c r="W293" s="10"/>
      <c r="X293" s="9"/>
      <c r="Y293" s="10"/>
      <c r="Z293" s="23">
        <f>ROUND(AVERAGE(F293,H293,J293,L293,N293,P293,R293,T293,V293,X293),2)</f>
        <v>2</v>
      </c>
      <c r="AA293" s="23">
        <f>ROUND(AVERAGE(G293,I293,K293,M293,O293,Q293,S293,U293,W293,Y293),2)</f>
        <v>1.8</v>
      </c>
      <c r="AB293" s="10"/>
      <c r="AC293" s="10"/>
    </row>
    <row r="294" spans="1:29" x14ac:dyDescent="0.25">
      <c r="A294" s="7" t="s">
        <v>84</v>
      </c>
      <c r="B294" s="7" t="s">
        <v>457</v>
      </c>
      <c r="C294" s="7" t="s">
        <v>458</v>
      </c>
      <c r="D294" s="16">
        <v>3727</v>
      </c>
      <c r="E294" s="7" t="s">
        <v>468</v>
      </c>
      <c r="F294" s="9">
        <v>1</v>
      </c>
      <c r="G294" s="10">
        <v>0.9</v>
      </c>
      <c r="H294" s="9"/>
      <c r="I294" s="10"/>
      <c r="J294" s="9"/>
      <c r="K294" s="10"/>
      <c r="L294" s="9"/>
      <c r="M294" s="10"/>
      <c r="N294" s="9"/>
      <c r="O294" s="10"/>
      <c r="P294" s="9"/>
      <c r="Q294" s="10"/>
      <c r="R294" s="9"/>
      <c r="S294" s="10"/>
      <c r="T294" s="9"/>
      <c r="U294" s="10"/>
      <c r="V294" s="9"/>
      <c r="W294" s="10"/>
      <c r="X294" s="9"/>
      <c r="Y294" s="10"/>
      <c r="Z294" s="23">
        <f>ROUND(AVERAGE(F294,H294,J294,L294,N294,P294,R294,T294,V294,X294),2)</f>
        <v>1</v>
      </c>
      <c r="AA294" s="23">
        <f>ROUND(AVERAGE(G294,I294,K294,M294,O294,Q294,S294,U294,W294,Y294),2)</f>
        <v>0.9</v>
      </c>
      <c r="AB294" s="10"/>
      <c r="AC294" s="10"/>
    </row>
    <row r="295" spans="1:29" x14ac:dyDescent="0.25">
      <c r="A295" s="7" t="s">
        <v>84</v>
      </c>
      <c r="B295" s="7" t="s">
        <v>457</v>
      </c>
      <c r="C295" s="7" t="s">
        <v>458</v>
      </c>
      <c r="D295" s="16">
        <v>3729</v>
      </c>
      <c r="E295" s="7" t="s">
        <v>469</v>
      </c>
      <c r="F295" s="9">
        <v>0</v>
      </c>
      <c r="G295" s="10">
        <v>0</v>
      </c>
      <c r="H295" s="9"/>
      <c r="I295" s="10"/>
      <c r="J295" s="9"/>
      <c r="K295" s="10"/>
      <c r="L295" s="9"/>
      <c r="M295" s="10"/>
      <c r="N295" s="9"/>
      <c r="O295" s="10"/>
      <c r="P295" s="9"/>
      <c r="Q295" s="10"/>
      <c r="R295" s="9"/>
      <c r="S295" s="10"/>
      <c r="T295" s="9"/>
      <c r="U295" s="10"/>
      <c r="V295" s="9"/>
      <c r="W295" s="10"/>
      <c r="X295" s="9"/>
      <c r="Y295" s="10"/>
      <c r="Z295" s="23">
        <f>ROUND(AVERAGE(F295,H295,J295,L295,N295,P295,R295,T295,V295,X295),2)</f>
        <v>0</v>
      </c>
      <c r="AA295" s="23">
        <f>ROUND(AVERAGE(G295,I295,K295,M295,O295,Q295,S295,U295,W295,Y295),2)</f>
        <v>0</v>
      </c>
      <c r="AB295" s="10"/>
      <c r="AC295" s="10"/>
    </row>
    <row r="296" spans="1:29" x14ac:dyDescent="0.25">
      <c r="A296" s="7" t="s">
        <v>84</v>
      </c>
      <c r="B296" s="7" t="s">
        <v>457</v>
      </c>
      <c r="C296" s="7" t="s">
        <v>458</v>
      </c>
      <c r="D296" s="16">
        <v>3007</v>
      </c>
      <c r="E296" s="7" t="s">
        <v>470</v>
      </c>
      <c r="F296" s="9">
        <v>6</v>
      </c>
      <c r="G296" s="10">
        <v>5.4</v>
      </c>
      <c r="H296" s="9"/>
      <c r="I296" s="10"/>
      <c r="J296" s="9"/>
      <c r="K296" s="10"/>
      <c r="L296" s="9"/>
      <c r="M296" s="10"/>
      <c r="N296" s="9"/>
      <c r="O296" s="10"/>
      <c r="P296" s="9"/>
      <c r="Q296" s="10"/>
      <c r="R296" s="9"/>
      <c r="S296" s="10"/>
      <c r="T296" s="9"/>
      <c r="U296" s="10"/>
      <c r="V296" s="9"/>
      <c r="W296" s="10"/>
      <c r="X296" s="9"/>
      <c r="Y296" s="10"/>
      <c r="Z296" s="23">
        <f>ROUND(AVERAGE(F296,H296,J296,L296,N296,P296,R296,T296,V296,X296),2)</f>
        <v>6</v>
      </c>
      <c r="AA296" s="23">
        <f>ROUND(AVERAGE(G296,I296,K296,M296,O296,Q296,S296,U296,W296,Y296),2)</f>
        <v>5.4</v>
      </c>
      <c r="AB296" s="10"/>
      <c r="AC296" s="10"/>
    </row>
    <row r="297" spans="1:29" x14ac:dyDescent="0.25">
      <c r="A297" s="7" t="s">
        <v>84</v>
      </c>
      <c r="B297" s="7" t="s">
        <v>457</v>
      </c>
      <c r="C297" s="7" t="s">
        <v>458</v>
      </c>
      <c r="D297" s="16">
        <v>2056</v>
      </c>
      <c r="E297" s="7" t="s">
        <v>471</v>
      </c>
      <c r="F297" s="9">
        <v>3</v>
      </c>
      <c r="G297" s="10">
        <v>2.7</v>
      </c>
      <c r="H297" s="9"/>
      <c r="I297" s="10"/>
      <c r="J297" s="9"/>
      <c r="K297" s="10"/>
      <c r="L297" s="9"/>
      <c r="M297" s="10"/>
      <c r="N297" s="9"/>
      <c r="O297" s="10"/>
      <c r="P297" s="9"/>
      <c r="Q297" s="10"/>
      <c r="R297" s="9"/>
      <c r="S297" s="10"/>
      <c r="T297" s="9"/>
      <c r="U297" s="10"/>
      <c r="V297" s="9"/>
      <c r="W297" s="10"/>
      <c r="X297" s="9"/>
      <c r="Y297" s="10"/>
      <c r="Z297" s="23">
        <f>ROUND(AVERAGE(F297,H297,J297,L297,N297,P297,R297,T297,V297,X297),2)</f>
        <v>3</v>
      </c>
      <c r="AA297" s="23">
        <f>ROUND(AVERAGE(G297,I297,K297,M297,O297,Q297,S297,U297,W297,Y297),2)</f>
        <v>2.7</v>
      </c>
      <c r="AB297" s="10"/>
      <c r="AC297" s="10"/>
    </row>
    <row r="298" spans="1:29" x14ac:dyDescent="0.25">
      <c r="A298" s="7" t="s">
        <v>84</v>
      </c>
      <c r="B298" s="7" t="s">
        <v>457</v>
      </c>
      <c r="C298" s="7" t="s">
        <v>458</v>
      </c>
      <c r="D298" s="16">
        <v>2258</v>
      </c>
      <c r="E298" s="7" t="s">
        <v>472</v>
      </c>
      <c r="F298" s="9">
        <v>3</v>
      </c>
      <c r="G298" s="10">
        <v>2.7</v>
      </c>
      <c r="H298" s="9"/>
      <c r="I298" s="10"/>
      <c r="J298" s="9"/>
      <c r="K298" s="10"/>
      <c r="L298" s="9"/>
      <c r="M298" s="10"/>
      <c r="N298" s="9"/>
      <c r="O298" s="10"/>
      <c r="P298" s="9"/>
      <c r="Q298" s="10"/>
      <c r="R298" s="9"/>
      <c r="S298" s="10"/>
      <c r="T298" s="9"/>
      <c r="U298" s="10"/>
      <c r="V298" s="9"/>
      <c r="W298" s="10"/>
      <c r="X298" s="9"/>
      <c r="Y298" s="10"/>
      <c r="Z298" s="23">
        <f>ROUND(AVERAGE(F298,H298,J298,L298,N298,P298,R298,T298,V298,X298),2)</f>
        <v>3</v>
      </c>
      <c r="AA298" s="23">
        <f>ROUND(AVERAGE(G298,I298,K298,M298,O298,Q298,S298,U298,W298,Y298),2)</f>
        <v>2.7</v>
      </c>
      <c r="AB298" s="10"/>
      <c r="AC298" s="10"/>
    </row>
    <row r="299" spans="1:29" x14ac:dyDescent="0.25">
      <c r="A299" s="7" t="s">
        <v>84</v>
      </c>
      <c r="B299" s="7" t="s">
        <v>457</v>
      </c>
      <c r="C299" s="7" t="s">
        <v>458</v>
      </c>
      <c r="D299" s="16">
        <v>3506</v>
      </c>
      <c r="E299" s="7" t="s">
        <v>473</v>
      </c>
      <c r="F299" s="9">
        <v>3</v>
      </c>
      <c r="G299" s="10">
        <v>2.7</v>
      </c>
      <c r="H299" s="9"/>
      <c r="I299" s="10"/>
      <c r="J299" s="9"/>
      <c r="K299" s="10"/>
      <c r="L299" s="9"/>
      <c r="M299" s="10"/>
      <c r="N299" s="9"/>
      <c r="O299" s="10"/>
      <c r="P299" s="9"/>
      <c r="Q299" s="10"/>
      <c r="R299" s="9"/>
      <c r="S299" s="10"/>
      <c r="T299" s="9"/>
      <c r="U299" s="10"/>
      <c r="V299" s="9"/>
      <c r="W299" s="10"/>
      <c r="X299" s="9"/>
      <c r="Y299" s="10"/>
      <c r="Z299" s="23">
        <f>ROUND(AVERAGE(F299,H299,J299,L299,N299,P299,R299,T299,V299,X299),2)</f>
        <v>3</v>
      </c>
      <c r="AA299" s="23">
        <f>ROUND(AVERAGE(G299,I299,K299,M299,O299,Q299,S299,U299,W299,Y299),2)</f>
        <v>2.7</v>
      </c>
      <c r="AB299" s="10"/>
      <c r="AC299" s="10"/>
    </row>
    <row r="300" spans="1:29" x14ac:dyDescent="0.25">
      <c r="A300" s="7" t="s">
        <v>84</v>
      </c>
      <c r="B300" s="7" t="s">
        <v>457</v>
      </c>
      <c r="C300" s="7" t="s">
        <v>458</v>
      </c>
      <c r="D300" s="16">
        <v>2111</v>
      </c>
      <c r="E300" s="7" t="s">
        <v>474</v>
      </c>
      <c r="F300" s="9">
        <v>3</v>
      </c>
      <c r="G300" s="10">
        <v>2.7</v>
      </c>
      <c r="H300" s="9"/>
      <c r="I300" s="10"/>
      <c r="J300" s="9"/>
      <c r="K300" s="10"/>
      <c r="L300" s="9"/>
      <c r="M300" s="10"/>
      <c r="N300" s="9"/>
      <c r="O300" s="10"/>
      <c r="P300" s="9"/>
      <c r="Q300" s="10"/>
      <c r="R300" s="9"/>
      <c r="S300" s="10"/>
      <c r="T300" s="9"/>
      <c r="U300" s="10"/>
      <c r="V300" s="9"/>
      <c r="W300" s="10"/>
      <c r="X300" s="9"/>
      <c r="Y300" s="10"/>
      <c r="Z300" s="23">
        <f>ROUND(AVERAGE(F300,H300,J300,L300,N300,P300,R300,T300,V300,X300),2)</f>
        <v>3</v>
      </c>
      <c r="AA300" s="23">
        <f>ROUND(AVERAGE(G300,I300,K300,M300,O300,Q300,S300,U300,W300,Y300),2)</f>
        <v>2.7</v>
      </c>
      <c r="AB300" s="10"/>
      <c r="AC300" s="10"/>
    </row>
    <row r="301" spans="1:29" x14ac:dyDescent="0.25">
      <c r="A301" s="7" t="s">
        <v>84</v>
      </c>
      <c r="B301" s="7" t="s">
        <v>457</v>
      </c>
      <c r="C301" s="7" t="s">
        <v>458</v>
      </c>
      <c r="D301" s="16">
        <v>2952</v>
      </c>
      <c r="E301" s="7" t="s">
        <v>475</v>
      </c>
      <c r="F301" s="9">
        <v>0</v>
      </c>
      <c r="G301" s="10">
        <v>0</v>
      </c>
      <c r="H301" s="9"/>
      <c r="I301" s="10"/>
      <c r="J301" s="9"/>
      <c r="K301" s="10"/>
      <c r="L301" s="9"/>
      <c r="M301" s="10"/>
      <c r="N301" s="9"/>
      <c r="O301" s="10"/>
      <c r="P301" s="9"/>
      <c r="Q301" s="10"/>
      <c r="R301" s="9"/>
      <c r="S301" s="10"/>
      <c r="T301" s="9"/>
      <c r="U301" s="10"/>
      <c r="V301" s="9"/>
      <c r="W301" s="10"/>
      <c r="X301" s="9"/>
      <c r="Y301" s="10"/>
      <c r="Z301" s="23">
        <f>ROUND(AVERAGE(F301,H301,J301,L301,N301,P301,R301,T301,V301,X301),2)</f>
        <v>0</v>
      </c>
      <c r="AA301" s="23">
        <f>ROUND(AVERAGE(G301,I301,K301,M301,O301,Q301,S301,U301,W301,Y301),2)</f>
        <v>0</v>
      </c>
      <c r="AB301" s="10"/>
      <c r="AC301" s="10"/>
    </row>
    <row r="302" spans="1:29" x14ac:dyDescent="0.25">
      <c r="A302" s="7" t="s">
        <v>84</v>
      </c>
      <c r="B302" s="7" t="s">
        <v>457</v>
      </c>
      <c r="C302" s="7" t="s">
        <v>458</v>
      </c>
      <c r="D302" s="16">
        <v>2951</v>
      </c>
      <c r="E302" s="7" t="s">
        <v>476</v>
      </c>
      <c r="F302" s="9">
        <v>1</v>
      </c>
      <c r="G302" s="10">
        <v>0.9</v>
      </c>
      <c r="H302" s="9"/>
      <c r="I302" s="10"/>
      <c r="J302" s="9"/>
      <c r="K302" s="10"/>
      <c r="L302" s="9"/>
      <c r="M302" s="10"/>
      <c r="N302" s="9"/>
      <c r="O302" s="10"/>
      <c r="P302" s="9"/>
      <c r="Q302" s="10"/>
      <c r="R302" s="9"/>
      <c r="S302" s="10"/>
      <c r="T302" s="9"/>
      <c r="U302" s="10"/>
      <c r="V302" s="9"/>
      <c r="W302" s="10"/>
      <c r="X302" s="9"/>
      <c r="Y302" s="10"/>
      <c r="Z302" s="23">
        <f>ROUND(AVERAGE(F302,H302,J302,L302,N302,P302,R302,T302,V302,X302),2)</f>
        <v>1</v>
      </c>
      <c r="AA302" s="23">
        <f>ROUND(AVERAGE(G302,I302,K302,M302,O302,Q302,S302,U302,W302,Y302),2)</f>
        <v>0.9</v>
      </c>
      <c r="AB302" s="10"/>
      <c r="AC302" s="10"/>
    </row>
    <row r="303" spans="1:29" x14ac:dyDescent="0.25">
      <c r="A303" s="7" t="s">
        <v>84</v>
      </c>
      <c r="B303" s="7" t="s">
        <v>457</v>
      </c>
      <c r="C303" s="7" t="s">
        <v>458</v>
      </c>
      <c r="D303" s="16">
        <v>3190</v>
      </c>
      <c r="E303" s="7" t="s">
        <v>477</v>
      </c>
      <c r="F303" s="9">
        <v>1</v>
      </c>
      <c r="G303" s="10">
        <v>0.9</v>
      </c>
      <c r="H303" s="9"/>
      <c r="I303" s="10"/>
      <c r="J303" s="9"/>
      <c r="K303" s="10"/>
      <c r="L303" s="9"/>
      <c r="M303" s="10"/>
      <c r="N303" s="9"/>
      <c r="O303" s="10"/>
      <c r="P303" s="9"/>
      <c r="Q303" s="10"/>
      <c r="R303" s="9"/>
      <c r="S303" s="10"/>
      <c r="T303" s="9"/>
      <c r="U303" s="10"/>
      <c r="V303" s="9"/>
      <c r="W303" s="10"/>
      <c r="X303" s="9"/>
      <c r="Y303" s="10"/>
      <c r="Z303" s="23">
        <f>ROUND(AVERAGE(F303,H303,J303,L303,N303,P303,R303,T303,V303,X303),2)</f>
        <v>1</v>
      </c>
      <c r="AA303" s="23">
        <f>ROUND(AVERAGE(G303,I303,K303,M303,O303,Q303,S303,U303,W303,Y303),2)</f>
        <v>0.9</v>
      </c>
      <c r="AB303" s="10"/>
      <c r="AC303" s="10"/>
    </row>
    <row r="304" spans="1:29" x14ac:dyDescent="0.25">
      <c r="A304" s="38" t="s">
        <v>84</v>
      </c>
      <c r="B304" s="38" t="s">
        <v>457</v>
      </c>
      <c r="C304" s="38" t="s">
        <v>458</v>
      </c>
      <c r="D304" s="39">
        <v>3718</v>
      </c>
      <c r="E304" s="20" t="s">
        <v>731</v>
      </c>
      <c r="F304" s="9">
        <v>1</v>
      </c>
      <c r="G304" s="10">
        <v>0.9</v>
      </c>
      <c r="H304" s="9"/>
      <c r="I304" s="10"/>
      <c r="J304" s="9"/>
      <c r="K304" s="10"/>
      <c r="L304" s="9"/>
      <c r="M304" s="10"/>
      <c r="N304" s="9"/>
      <c r="O304" s="10"/>
      <c r="P304" s="9"/>
      <c r="Q304" s="10"/>
      <c r="R304" s="9"/>
      <c r="S304" s="10"/>
      <c r="T304" s="9"/>
      <c r="U304" s="10"/>
      <c r="V304" s="9"/>
      <c r="W304" s="10"/>
      <c r="X304" s="9"/>
      <c r="Y304" s="10"/>
      <c r="Z304" s="23">
        <f>ROUND(AVERAGE(F304,H304,J304,L304,N304,P304,R304,T304,V304,X304),2)</f>
        <v>1</v>
      </c>
      <c r="AA304" s="23">
        <f>ROUND(AVERAGE(G304,I304,K304,M304,O304,Q304,S304,U304,W304,Y304),2)</f>
        <v>0.9</v>
      </c>
      <c r="AB304" s="10"/>
      <c r="AC304" s="10"/>
    </row>
    <row r="305" spans="1:29" x14ac:dyDescent="0.25">
      <c r="A305" s="7" t="s">
        <v>84</v>
      </c>
      <c r="B305" s="7" t="s">
        <v>457</v>
      </c>
      <c r="C305" s="7" t="s">
        <v>458</v>
      </c>
      <c r="D305" s="16">
        <v>2708</v>
      </c>
      <c r="E305" s="7" t="s">
        <v>478</v>
      </c>
      <c r="F305" s="9">
        <v>5</v>
      </c>
      <c r="G305" s="10">
        <v>4.5</v>
      </c>
      <c r="H305" s="9"/>
      <c r="I305" s="10"/>
      <c r="J305" s="9"/>
      <c r="K305" s="10"/>
      <c r="L305" s="9"/>
      <c r="M305" s="10"/>
      <c r="N305" s="9"/>
      <c r="O305" s="10"/>
      <c r="P305" s="9"/>
      <c r="Q305" s="10"/>
      <c r="R305" s="9"/>
      <c r="S305" s="10"/>
      <c r="T305" s="9"/>
      <c r="U305" s="10"/>
      <c r="V305" s="9"/>
      <c r="W305" s="10"/>
      <c r="X305" s="9"/>
      <c r="Y305" s="10"/>
      <c r="Z305" s="23">
        <f>ROUND(AVERAGE(F305,H305,J305,L305,N305,P305,R305,T305,V305,X305),2)</f>
        <v>5</v>
      </c>
      <c r="AA305" s="23">
        <f>ROUND(AVERAGE(G305,I305,K305,M305,O305,Q305,S305,U305,W305,Y305),2)</f>
        <v>4.5</v>
      </c>
      <c r="AB305" s="10"/>
      <c r="AC305" s="10"/>
    </row>
    <row r="306" spans="1:29" x14ac:dyDescent="0.25">
      <c r="A306" s="7" t="s">
        <v>84</v>
      </c>
      <c r="B306" s="7" t="s">
        <v>457</v>
      </c>
      <c r="C306" s="7" t="s">
        <v>458</v>
      </c>
      <c r="D306" s="16">
        <v>4389</v>
      </c>
      <c r="E306" s="7" t="s">
        <v>479</v>
      </c>
      <c r="F306" s="9">
        <v>1</v>
      </c>
      <c r="G306" s="10">
        <v>0.9</v>
      </c>
      <c r="H306" s="9"/>
      <c r="I306" s="10"/>
      <c r="J306" s="9"/>
      <c r="K306" s="10"/>
      <c r="L306" s="9"/>
      <c r="M306" s="10"/>
      <c r="N306" s="9"/>
      <c r="O306" s="10"/>
      <c r="P306" s="9"/>
      <c r="Q306" s="10"/>
      <c r="R306" s="9"/>
      <c r="S306" s="10"/>
      <c r="T306" s="9"/>
      <c r="U306" s="10"/>
      <c r="V306" s="9"/>
      <c r="W306" s="10"/>
      <c r="X306" s="9"/>
      <c r="Y306" s="10"/>
      <c r="Z306" s="23">
        <f>ROUND(AVERAGE(F306,H306,J306,L306,N306,P306,R306,T306,V306,X306),2)</f>
        <v>1</v>
      </c>
      <c r="AA306" s="23">
        <f>ROUND(AVERAGE(G306,I306,K306,M306,O306,Q306,S306,U306,W306,Y306),2)</f>
        <v>0.9</v>
      </c>
      <c r="AB306" s="10"/>
      <c r="AC306" s="10"/>
    </row>
    <row r="307" spans="1:29" x14ac:dyDescent="0.25">
      <c r="A307" s="7" t="s">
        <v>84</v>
      </c>
      <c r="B307" s="7" t="s">
        <v>457</v>
      </c>
      <c r="C307" s="7" t="s">
        <v>458</v>
      </c>
      <c r="D307" s="16">
        <v>4035</v>
      </c>
      <c r="E307" s="7" t="s">
        <v>480</v>
      </c>
      <c r="F307" s="9">
        <v>4</v>
      </c>
      <c r="G307" s="10">
        <v>3.6</v>
      </c>
      <c r="H307" s="9"/>
      <c r="I307" s="10"/>
      <c r="J307" s="9"/>
      <c r="K307" s="10"/>
      <c r="L307" s="9"/>
      <c r="M307" s="10"/>
      <c r="N307" s="9"/>
      <c r="O307" s="10"/>
      <c r="P307" s="9"/>
      <c r="Q307" s="10"/>
      <c r="R307" s="9"/>
      <c r="S307" s="10"/>
      <c r="T307" s="9"/>
      <c r="U307" s="10"/>
      <c r="V307" s="9"/>
      <c r="W307" s="10"/>
      <c r="X307" s="9"/>
      <c r="Y307" s="10"/>
      <c r="Z307" s="23">
        <f>ROUND(AVERAGE(F307,H307,J307,L307,N307,P307,R307,T307,V307,X307),2)</f>
        <v>4</v>
      </c>
      <c r="AA307" s="23">
        <f>ROUND(AVERAGE(G307,I307,K307,M307,O307,Q307,S307,U307,W307,Y307),2)</f>
        <v>3.6</v>
      </c>
      <c r="AB307" s="10"/>
      <c r="AC307" s="10"/>
    </row>
    <row r="308" spans="1:29" x14ac:dyDescent="0.25">
      <c r="A308" s="7" t="s">
        <v>84</v>
      </c>
      <c r="B308" s="7" t="s">
        <v>457</v>
      </c>
      <c r="C308" s="7" t="s">
        <v>458</v>
      </c>
      <c r="D308" s="16">
        <v>2096</v>
      </c>
      <c r="E308" s="7" t="s">
        <v>481</v>
      </c>
      <c r="F308" s="9">
        <v>3</v>
      </c>
      <c r="G308" s="10">
        <v>2.7</v>
      </c>
      <c r="H308" s="9"/>
      <c r="I308" s="10"/>
      <c r="J308" s="9"/>
      <c r="K308" s="10"/>
      <c r="L308" s="9"/>
      <c r="M308" s="10"/>
      <c r="N308" s="9"/>
      <c r="O308" s="10"/>
      <c r="P308" s="9"/>
      <c r="Q308" s="10"/>
      <c r="R308" s="9"/>
      <c r="S308" s="10"/>
      <c r="T308" s="9"/>
      <c r="U308" s="10"/>
      <c r="V308" s="9"/>
      <c r="W308" s="10"/>
      <c r="X308" s="9"/>
      <c r="Y308" s="10"/>
      <c r="Z308" s="23">
        <f>ROUND(AVERAGE(F308,H308,J308,L308,N308,P308,R308,T308,V308,X308),2)</f>
        <v>3</v>
      </c>
      <c r="AA308" s="23">
        <f>ROUND(AVERAGE(G308,I308,K308,M308,O308,Q308,S308,U308,W308,Y308),2)</f>
        <v>2.7</v>
      </c>
      <c r="AB308" s="10"/>
      <c r="AC308" s="10"/>
    </row>
    <row r="309" spans="1:29" x14ac:dyDescent="0.25">
      <c r="A309" s="7" t="s">
        <v>84</v>
      </c>
      <c r="B309" s="7" t="s">
        <v>457</v>
      </c>
      <c r="C309" s="7" t="s">
        <v>458</v>
      </c>
      <c r="D309" s="16">
        <v>2950</v>
      </c>
      <c r="E309" s="7" t="s">
        <v>482</v>
      </c>
      <c r="F309" s="9">
        <v>2</v>
      </c>
      <c r="G309" s="10">
        <v>1.8</v>
      </c>
      <c r="H309" s="9"/>
      <c r="I309" s="10"/>
      <c r="J309" s="9"/>
      <c r="K309" s="10"/>
      <c r="L309" s="9"/>
      <c r="M309" s="10"/>
      <c r="N309" s="9"/>
      <c r="O309" s="10"/>
      <c r="P309" s="9"/>
      <c r="Q309" s="10"/>
      <c r="R309" s="9"/>
      <c r="S309" s="10"/>
      <c r="T309" s="9"/>
      <c r="U309" s="10"/>
      <c r="V309" s="9"/>
      <c r="W309" s="10"/>
      <c r="X309" s="9"/>
      <c r="Y309" s="10"/>
      <c r="Z309" s="23">
        <f>ROUND(AVERAGE(F309,H309,J309,L309,N309,P309,R309,T309,V309,X309),2)</f>
        <v>2</v>
      </c>
      <c r="AA309" s="23">
        <f>ROUND(AVERAGE(G309,I309,K309,M309,O309,Q309,S309,U309,W309,Y309),2)</f>
        <v>1.8</v>
      </c>
      <c r="AB309" s="10"/>
      <c r="AC309" s="10"/>
    </row>
    <row r="310" spans="1:29" x14ac:dyDescent="0.25">
      <c r="A310" s="7" t="s">
        <v>84</v>
      </c>
      <c r="B310" s="7" t="s">
        <v>457</v>
      </c>
      <c r="C310" s="7" t="s">
        <v>458</v>
      </c>
      <c r="D310" s="16">
        <v>2086</v>
      </c>
      <c r="E310" s="7" t="s">
        <v>483</v>
      </c>
      <c r="F310" s="9">
        <v>3</v>
      </c>
      <c r="G310" s="10">
        <v>2.7</v>
      </c>
      <c r="H310" s="9"/>
      <c r="I310" s="10"/>
      <c r="J310" s="9"/>
      <c r="K310" s="10"/>
      <c r="L310" s="9"/>
      <c r="M310" s="10"/>
      <c r="N310" s="9"/>
      <c r="O310" s="10"/>
      <c r="P310" s="9"/>
      <c r="Q310" s="10"/>
      <c r="R310" s="9"/>
      <c r="S310" s="10"/>
      <c r="T310" s="9"/>
      <c r="U310" s="10"/>
      <c r="V310" s="9"/>
      <c r="W310" s="10"/>
      <c r="X310" s="9"/>
      <c r="Y310" s="10"/>
      <c r="Z310" s="23">
        <f>ROUND(AVERAGE(F310,H310,J310,L310,N310,P310,R310,T310,V310,X310),2)</f>
        <v>3</v>
      </c>
      <c r="AA310" s="23">
        <f>ROUND(AVERAGE(G310,I310,K310,M310,O310,Q310,S310,U310,W310,Y310),2)</f>
        <v>2.7</v>
      </c>
      <c r="AB310" s="10"/>
      <c r="AC310" s="10"/>
    </row>
    <row r="311" spans="1:29" x14ac:dyDescent="0.25">
      <c r="A311" s="7" t="s">
        <v>84</v>
      </c>
      <c r="B311" s="8" t="s">
        <v>457</v>
      </c>
      <c r="C311" s="8" t="s">
        <v>458</v>
      </c>
      <c r="D311" s="16">
        <v>5361</v>
      </c>
      <c r="E311" s="7" t="s">
        <v>671</v>
      </c>
      <c r="F311" s="9">
        <v>0</v>
      </c>
      <c r="G311" s="10">
        <v>0</v>
      </c>
      <c r="H311" s="9"/>
      <c r="I311" s="10"/>
      <c r="J311" s="9"/>
      <c r="K311" s="10"/>
      <c r="L311" s="9"/>
      <c r="M311" s="10"/>
      <c r="N311" s="9"/>
      <c r="O311" s="10"/>
      <c r="P311" s="9"/>
      <c r="Q311" s="10"/>
      <c r="R311" s="9"/>
      <c r="S311" s="10"/>
      <c r="T311" s="9"/>
      <c r="U311" s="10"/>
      <c r="V311" s="9"/>
      <c r="W311" s="10"/>
      <c r="X311" s="9"/>
      <c r="Y311" s="10"/>
      <c r="Z311" s="23">
        <f>ROUND(AVERAGE(F311,H311,J311,L311,N311,P311,R311,T311,V311,X311),2)</f>
        <v>0</v>
      </c>
      <c r="AA311" s="23">
        <f>ROUND(AVERAGE(G311,I311,K311,M311,O311,Q311,S311,U311,W311,Y311),2)</f>
        <v>0</v>
      </c>
      <c r="AB311" s="10"/>
      <c r="AC311" s="10"/>
    </row>
    <row r="312" spans="1:29" x14ac:dyDescent="0.25">
      <c r="A312" s="7" t="s">
        <v>84</v>
      </c>
      <c r="B312" s="7" t="s">
        <v>457</v>
      </c>
      <c r="C312" s="7" t="s">
        <v>458</v>
      </c>
      <c r="D312" s="16">
        <v>2108</v>
      </c>
      <c r="E312" s="7" t="s">
        <v>484</v>
      </c>
      <c r="F312" s="9">
        <v>4</v>
      </c>
      <c r="G312" s="10">
        <v>3.6</v>
      </c>
      <c r="H312" s="9"/>
      <c r="I312" s="10"/>
      <c r="J312" s="9"/>
      <c r="K312" s="10"/>
      <c r="L312" s="9"/>
      <c r="M312" s="10"/>
      <c r="N312" s="9"/>
      <c r="O312" s="10"/>
      <c r="P312" s="9"/>
      <c r="Q312" s="10"/>
      <c r="R312" s="9"/>
      <c r="S312" s="10"/>
      <c r="T312" s="9"/>
      <c r="U312" s="10"/>
      <c r="V312" s="9"/>
      <c r="W312" s="10"/>
      <c r="X312" s="9"/>
      <c r="Y312" s="10"/>
      <c r="Z312" s="23">
        <f>ROUND(AVERAGE(F312,H312,J312,L312,N312,P312,R312,T312,V312,X312),2)</f>
        <v>4</v>
      </c>
      <c r="AA312" s="23">
        <f>ROUND(AVERAGE(G312,I312,K312,M312,O312,Q312,S312,U312,W312,Y312),2)</f>
        <v>3.6</v>
      </c>
      <c r="AB312" s="10"/>
      <c r="AC312" s="10"/>
    </row>
    <row r="313" spans="1:29" x14ac:dyDescent="0.25">
      <c r="A313" s="7" t="s">
        <v>84</v>
      </c>
      <c r="B313" s="7" t="s">
        <v>457</v>
      </c>
      <c r="C313" s="7" t="s">
        <v>458</v>
      </c>
      <c r="D313" s="16">
        <v>3063</v>
      </c>
      <c r="E313" s="7" t="s">
        <v>485</v>
      </c>
      <c r="F313" s="9">
        <v>1</v>
      </c>
      <c r="G313" s="10">
        <v>0.9</v>
      </c>
      <c r="H313" s="9"/>
      <c r="I313" s="10"/>
      <c r="J313" s="9"/>
      <c r="K313" s="10"/>
      <c r="L313" s="9"/>
      <c r="M313" s="10"/>
      <c r="N313" s="9"/>
      <c r="O313" s="10"/>
      <c r="P313" s="9"/>
      <c r="Q313" s="10"/>
      <c r="R313" s="9"/>
      <c r="S313" s="10"/>
      <c r="T313" s="9"/>
      <c r="U313" s="10"/>
      <c r="V313" s="9"/>
      <c r="W313" s="10"/>
      <c r="X313" s="9"/>
      <c r="Y313" s="10"/>
      <c r="Z313" s="23">
        <f>ROUND(AVERAGE(F313,H313,J313,L313,N313,P313,R313,T313,V313,X313),2)</f>
        <v>1</v>
      </c>
      <c r="AA313" s="23">
        <f>ROUND(AVERAGE(G313,I313,K313,M313,O313,Q313,S313,U313,W313,Y313),2)</f>
        <v>0.9</v>
      </c>
      <c r="AB313" s="10"/>
      <c r="AC313" s="10"/>
    </row>
    <row r="314" spans="1:29" x14ac:dyDescent="0.25">
      <c r="A314" s="7" t="s">
        <v>84</v>
      </c>
      <c r="B314" s="7" t="s">
        <v>457</v>
      </c>
      <c r="C314" s="7" t="s">
        <v>458</v>
      </c>
      <c r="D314" s="16">
        <v>2191</v>
      </c>
      <c r="E314" s="7" t="s">
        <v>486</v>
      </c>
      <c r="F314" s="9">
        <v>3</v>
      </c>
      <c r="G314" s="10">
        <v>2.7</v>
      </c>
      <c r="H314" s="9"/>
      <c r="I314" s="10"/>
      <c r="J314" s="9"/>
      <c r="K314" s="10"/>
      <c r="L314" s="9"/>
      <c r="M314" s="10"/>
      <c r="N314" s="9"/>
      <c r="O314" s="10"/>
      <c r="P314" s="9"/>
      <c r="Q314" s="10"/>
      <c r="R314" s="9"/>
      <c r="S314" s="10"/>
      <c r="T314" s="9"/>
      <c r="U314" s="10"/>
      <c r="V314" s="9"/>
      <c r="W314" s="10"/>
      <c r="X314" s="9"/>
      <c r="Y314" s="10"/>
      <c r="Z314" s="23">
        <f>ROUND(AVERAGE(F314,H314,J314,L314,N314,P314,R314,T314,V314,X314),2)</f>
        <v>3</v>
      </c>
      <c r="AA314" s="23">
        <f>ROUND(AVERAGE(G314,I314,K314,M314,O314,Q314,S314,U314,W314,Y314),2)</f>
        <v>2.7</v>
      </c>
      <c r="AB314" s="10"/>
      <c r="AC314" s="10"/>
    </row>
    <row r="315" spans="1:29" x14ac:dyDescent="0.25">
      <c r="A315" s="7" t="s">
        <v>84</v>
      </c>
      <c r="B315" s="7" t="s">
        <v>457</v>
      </c>
      <c r="C315" s="7" t="s">
        <v>458</v>
      </c>
      <c r="D315" s="16">
        <v>2109</v>
      </c>
      <c r="E315" s="7" t="s">
        <v>487</v>
      </c>
      <c r="F315" s="9">
        <v>2</v>
      </c>
      <c r="G315" s="10">
        <v>1.8</v>
      </c>
      <c r="H315" s="9"/>
      <c r="I315" s="10"/>
      <c r="J315" s="9"/>
      <c r="K315" s="10"/>
      <c r="L315" s="9"/>
      <c r="M315" s="10"/>
      <c r="N315" s="9"/>
      <c r="O315" s="10"/>
      <c r="P315" s="9"/>
      <c r="Q315" s="10"/>
      <c r="R315" s="9"/>
      <c r="S315" s="10"/>
      <c r="T315" s="9"/>
      <c r="U315" s="10"/>
      <c r="V315" s="9"/>
      <c r="W315" s="10"/>
      <c r="X315" s="9"/>
      <c r="Y315" s="10"/>
      <c r="Z315" s="23">
        <f>ROUND(AVERAGE(F315,H315,J315,L315,N315,P315,R315,T315,V315,X315),2)</f>
        <v>2</v>
      </c>
      <c r="AA315" s="23">
        <f>ROUND(AVERAGE(G315,I315,K315,M315,O315,Q315,S315,U315,W315,Y315),2)</f>
        <v>1.8</v>
      </c>
      <c r="AB315" s="10"/>
      <c r="AC315" s="10"/>
    </row>
    <row r="316" spans="1:29" x14ac:dyDescent="0.25">
      <c r="A316" s="7" t="s">
        <v>84</v>
      </c>
      <c r="B316" s="7" t="s">
        <v>457</v>
      </c>
      <c r="C316" s="7" t="s">
        <v>458</v>
      </c>
      <c r="D316" s="16">
        <v>2296</v>
      </c>
      <c r="E316" s="7" t="s">
        <v>488</v>
      </c>
      <c r="F316" s="9">
        <v>3</v>
      </c>
      <c r="G316" s="10">
        <v>2.7</v>
      </c>
      <c r="H316" s="9"/>
      <c r="I316" s="10"/>
      <c r="J316" s="9"/>
      <c r="K316" s="10"/>
      <c r="L316" s="9"/>
      <c r="M316" s="10"/>
      <c r="N316" s="9"/>
      <c r="O316" s="10"/>
      <c r="P316" s="9"/>
      <c r="Q316" s="10"/>
      <c r="R316" s="9"/>
      <c r="S316" s="10"/>
      <c r="T316" s="9"/>
      <c r="U316" s="10"/>
      <c r="V316" s="9"/>
      <c r="W316" s="10"/>
      <c r="X316" s="9"/>
      <c r="Y316" s="10"/>
      <c r="Z316" s="23">
        <f>ROUND(AVERAGE(F316,H316,J316,L316,N316,P316,R316,T316,V316,X316),2)</f>
        <v>3</v>
      </c>
      <c r="AA316" s="23">
        <f>ROUND(AVERAGE(G316,I316,K316,M316,O316,Q316,S316,U316,W316,Y316),2)</f>
        <v>2.7</v>
      </c>
      <c r="AB316" s="10"/>
      <c r="AC316" s="10"/>
    </row>
    <row r="317" spans="1:29" x14ac:dyDescent="0.25">
      <c r="A317" s="7" t="s">
        <v>84</v>
      </c>
      <c r="B317" s="7" t="s">
        <v>457</v>
      </c>
      <c r="C317" s="7" t="s">
        <v>458</v>
      </c>
      <c r="D317" s="16">
        <v>4192</v>
      </c>
      <c r="E317" s="7" t="s">
        <v>489</v>
      </c>
      <c r="F317" s="9">
        <v>6</v>
      </c>
      <c r="G317" s="10">
        <v>5.4</v>
      </c>
      <c r="H317" s="9"/>
      <c r="I317" s="10"/>
      <c r="J317" s="9"/>
      <c r="K317" s="10"/>
      <c r="L317" s="9"/>
      <c r="M317" s="10"/>
      <c r="N317" s="9"/>
      <c r="O317" s="10"/>
      <c r="P317" s="9"/>
      <c r="Q317" s="10"/>
      <c r="R317" s="9"/>
      <c r="S317" s="10"/>
      <c r="T317" s="9"/>
      <c r="U317" s="10"/>
      <c r="V317" s="9"/>
      <c r="W317" s="10"/>
      <c r="X317" s="9"/>
      <c r="Y317" s="10"/>
      <c r="Z317" s="23">
        <f>ROUND(AVERAGE(F317,H317,J317,L317,N317,P317,R317,T317,V317,X317),2)</f>
        <v>6</v>
      </c>
      <c r="AA317" s="23">
        <f>ROUND(AVERAGE(G317,I317,K317,M317,O317,Q317,S317,U317,W317,Y317),2)</f>
        <v>5.4</v>
      </c>
      <c r="AB317" s="10"/>
      <c r="AC317" s="10"/>
    </row>
    <row r="318" spans="1:29" x14ac:dyDescent="0.25">
      <c r="A318" s="7" t="s">
        <v>84</v>
      </c>
      <c r="B318" s="7" t="s">
        <v>490</v>
      </c>
      <c r="C318" s="7" t="s">
        <v>491</v>
      </c>
      <c r="D318" s="16">
        <v>3069</v>
      </c>
      <c r="E318" s="7" t="s">
        <v>492</v>
      </c>
      <c r="F318" s="9">
        <v>8</v>
      </c>
      <c r="G318" s="10">
        <v>8</v>
      </c>
      <c r="H318" s="9"/>
      <c r="I318" s="10"/>
      <c r="J318" s="9"/>
      <c r="K318" s="10"/>
      <c r="L318" s="9"/>
      <c r="M318" s="10"/>
      <c r="N318" s="9"/>
      <c r="O318" s="10"/>
      <c r="P318" s="9"/>
      <c r="Q318" s="10"/>
      <c r="R318" s="9"/>
      <c r="S318" s="10"/>
      <c r="T318" s="9"/>
      <c r="U318" s="10"/>
      <c r="V318" s="9"/>
      <c r="W318" s="10"/>
      <c r="X318" s="9"/>
      <c r="Y318" s="10"/>
      <c r="Z318" s="23">
        <f>ROUND(AVERAGE(F318,H318,J318,L318,N318,P318,R318,T318,V318,X318),2)</f>
        <v>8</v>
      </c>
      <c r="AA318" s="23">
        <f>ROUND(AVERAGE(G318,I318,K318,M318,O318,Q318,S318,U318,W318,Y318),2)</f>
        <v>8</v>
      </c>
      <c r="AB318" s="10"/>
      <c r="AC318" s="10"/>
    </row>
    <row r="319" spans="1:29" x14ac:dyDescent="0.25">
      <c r="A319" s="7" t="s">
        <v>36</v>
      </c>
      <c r="B319" s="8" t="s">
        <v>630</v>
      </c>
      <c r="C319" s="8" t="s">
        <v>667</v>
      </c>
      <c r="D319" s="16">
        <v>4513</v>
      </c>
      <c r="E319" s="7" t="s">
        <v>669</v>
      </c>
      <c r="F319" s="9">
        <v>0</v>
      </c>
      <c r="G319" s="10">
        <v>0</v>
      </c>
      <c r="H319" s="9"/>
      <c r="I319" s="10"/>
      <c r="J319" s="9"/>
      <c r="K319" s="10"/>
      <c r="L319" s="9"/>
      <c r="M319" s="10"/>
      <c r="N319" s="9"/>
      <c r="O319" s="10"/>
      <c r="P319" s="9"/>
      <c r="Q319" s="10"/>
      <c r="R319" s="9"/>
      <c r="S319" s="10"/>
      <c r="T319" s="9"/>
      <c r="U319" s="10"/>
      <c r="V319" s="9"/>
      <c r="W319" s="10"/>
      <c r="X319" s="9"/>
      <c r="Y319" s="10"/>
      <c r="Z319" s="23">
        <f>ROUND(AVERAGE(F319,H319,J319,L319,N319,P319,R319,T319,V319,X319),2)</f>
        <v>0</v>
      </c>
      <c r="AA319" s="23">
        <f>ROUND(AVERAGE(G319,I319,K319,M319,O319,Q319,S319,U319,W319,Y319),2)</f>
        <v>0</v>
      </c>
      <c r="AB319" s="10"/>
      <c r="AC319" s="10"/>
    </row>
    <row r="320" spans="1:29" x14ac:dyDescent="0.25">
      <c r="A320" s="7" t="s">
        <v>36</v>
      </c>
      <c r="B320" s="8" t="s">
        <v>630</v>
      </c>
      <c r="C320" s="8" t="s">
        <v>667</v>
      </c>
      <c r="D320" s="16">
        <v>4364</v>
      </c>
      <c r="E320" s="7" t="s">
        <v>668</v>
      </c>
      <c r="F320" s="9">
        <v>0</v>
      </c>
      <c r="G320" s="10">
        <v>0</v>
      </c>
      <c r="H320" s="9"/>
      <c r="I320" s="10"/>
      <c r="J320" s="9"/>
      <c r="K320" s="10"/>
      <c r="L320" s="9"/>
      <c r="M320" s="10"/>
      <c r="N320" s="9"/>
      <c r="O320" s="10"/>
      <c r="P320" s="9"/>
      <c r="Q320" s="10"/>
      <c r="R320" s="9"/>
      <c r="S320" s="10"/>
      <c r="T320" s="9"/>
      <c r="U320" s="10"/>
      <c r="V320" s="9"/>
      <c r="W320" s="10"/>
      <c r="X320" s="9"/>
      <c r="Y320" s="10"/>
      <c r="Z320" s="23">
        <f>ROUND(AVERAGE(F320,H320,J320,L320,N320,P320,R320,T320,V320,X320),2)</f>
        <v>0</v>
      </c>
      <c r="AA320" s="23">
        <f>ROUND(AVERAGE(G320,I320,K320,M320,O320,Q320,S320,U320,W320,Y320),2)</f>
        <v>0</v>
      </c>
      <c r="AB320" s="10"/>
      <c r="AC320" s="10"/>
    </row>
    <row r="321" spans="1:29" x14ac:dyDescent="0.25">
      <c r="A321" s="7" t="s">
        <v>36</v>
      </c>
      <c r="B321" s="8" t="s">
        <v>630</v>
      </c>
      <c r="C321" s="8" t="s">
        <v>667</v>
      </c>
      <c r="D321" s="16">
        <v>4551</v>
      </c>
      <c r="E321" s="7" t="s">
        <v>670</v>
      </c>
      <c r="F321" s="9">
        <v>0</v>
      </c>
      <c r="G321" s="10">
        <v>0</v>
      </c>
      <c r="H321" s="9"/>
      <c r="I321" s="10"/>
      <c r="J321" s="9"/>
      <c r="K321" s="10"/>
      <c r="L321" s="9"/>
      <c r="M321" s="10"/>
      <c r="N321" s="9"/>
      <c r="O321" s="10"/>
      <c r="P321" s="9"/>
      <c r="Q321" s="10"/>
      <c r="R321" s="9"/>
      <c r="S321" s="10"/>
      <c r="T321" s="9"/>
      <c r="U321" s="10"/>
      <c r="V321" s="9"/>
      <c r="W321" s="10"/>
      <c r="X321" s="9"/>
      <c r="Y321" s="10"/>
      <c r="Z321" s="23">
        <f>ROUND(AVERAGE(F321,H321,J321,L321,N321,P321,R321,T321,V321,X321),2)</f>
        <v>0</v>
      </c>
      <c r="AA321" s="23">
        <f>ROUND(AVERAGE(G321,I321,K321,M321,O321,Q321,S321,U321,W321,Y321),2)</f>
        <v>0</v>
      </c>
      <c r="AB321" s="10"/>
      <c r="AC321" s="10"/>
    </row>
    <row r="322" spans="1:29" x14ac:dyDescent="0.25">
      <c r="A322" s="7" t="s">
        <v>11</v>
      </c>
      <c r="B322" s="7" t="s">
        <v>493</v>
      </c>
      <c r="C322" s="7" t="s">
        <v>494</v>
      </c>
      <c r="D322" s="16">
        <v>2135</v>
      </c>
      <c r="E322" s="7" t="s">
        <v>495</v>
      </c>
      <c r="F322" s="9">
        <v>4</v>
      </c>
      <c r="G322" s="10">
        <v>4</v>
      </c>
      <c r="H322" s="9"/>
      <c r="I322" s="10"/>
      <c r="J322" s="9"/>
      <c r="K322" s="10"/>
      <c r="L322" s="9"/>
      <c r="M322" s="10"/>
      <c r="N322" s="9"/>
      <c r="O322" s="10"/>
      <c r="P322" s="9"/>
      <c r="Q322" s="10"/>
      <c r="R322" s="9"/>
      <c r="S322" s="10"/>
      <c r="T322" s="9"/>
      <c r="U322" s="10"/>
      <c r="V322" s="9"/>
      <c r="W322" s="10"/>
      <c r="X322" s="9"/>
      <c r="Y322" s="10"/>
      <c r="Z322" s="23">
        <f>ROUND(AVERAGE(F322,H322,J322,L322,N322,P322,R322,T322,V322,X322),2)</f>
        <v>4</v>
      </c>
      <c r="AA322" s="23">
        <f>ROUND(AVERAGE(G322,I322,K322,M322,O322,Q322,S322,U322,W322,Y322),2)</f>
        <v>4</v>
      </c>
      <c r="AB322" s="10"/>
      <c r="AC322" s="10"/>
    </row>
    <row r="323" spans="1:29" x14ac:dyDescent="0.25">
      <c r="A323" s="7" t="s">
        <v>15</v>
      </c>
      <c r="B323" s="7" t="s">
        <v>496</v>
      </c>
      <c r="C323" s="7" t="s">
        <v>497</v>
      </c>
      <c r="D323" s="16">
        <v>2040</v>
      </c>
      <c r="E323" s="7" t="s">
        <v>498</v>
      </c>
      <c r="F323" s="9">
        <v>0</v>
      </c>
      <c r="G323" s="10">
        <v>0</v>
      </c>
      <c r="H323" s="9"/>
      <c r="I323" s="10"/>
      <c r="J323" s="9"/>
      <c r="K323" s="10"/>
      <c r="L323" s="9"/>
      <c r="M323" s="10"/>
      <c r="N323" s="9"/>
      <c r="O323" s="10"/>
      <c r="P323" s="9"/>
      <c r="Q323" s="10"/>
      <c r="R323" s="9"/>
      <c r="S323" s="10"/>
      <c r="T323" s="9"/>
      <c r="U323" s="10"/>
      <c r="V323" s="9"/>
      <c r="W323" s="10"/>
      <c r="X323" s="9"/>
      <c r="Y323" s="10"/>
      <c r="Z323" s="23">
        <f>ROUND(AVERAGE(F323,H323,J323,L323,N323,P323,R323,T323,V323,X323),2)</f>
        <v>0</v>
      </c>
      <c r="AA323" s="23">
        <f>ROUND(AVERAGE(G323,I323,K323,M323,O323,Q323,S323,U323,W323,Y323),2)</f>
        <v>0</v>
      </c>
      <c r="AB323" s="10"/>
      <c r="AC323" s="10"/>
    </row>
    <row r="324" spans="1:29" x14ac:dyDescent="0.25">
      <c r="A324" s="7" t="s">
        <v>15</v>
      </c>
      <c r="B324" s="8" t="s">
        <v>496</v>
      </c>
      <c r="C324" s="8" t="s">
        <v>497</v>
      </c>
      <c r="D324" s="16">
        <v>3446</v>
      </c>
      <c r="E324" s="7" t="s">
        <v>647</v>
      </c>
      <c r="F324" s="9">
        <v>0</v>
      </c>
      <c r="G324" s="10">
        <v>0</v>
      </c>
      <c r="H324" s="9"/>
      <c r="I324" s="10"/>
      <c r="J324" s="9"/>
      <c r="K324" s="10"/>
      <c r="L324" s="9"/>
      <c r="M324" s="10"/>
      <c r="N324" s="9"/>
      <c r="O324" s="10"/>
      <c r="P324" s="9"/>
      <c r="Q324" s="10"/>
      <c r="R324" s="9"/>
      <c r="S324" s="10"/>
      <c r="T324" s="9"/>
      <c r="U324" s="10"/>
      <c r="V324" s="9"/>
      <c r="W324" s="10"/>
      <c r="X324" s="9"/>
      <c r="Y324" s="10"/>
      <c r="Z324" s="23">
        <f>ROUND(AVERAGE(F324,H324,J324,L324,N324,P324,R324,T324,V324,X324),2)</f>
        <v>0</v>
      </c>
      <c r="AA324" s="23">
        <f>ROUND(AVERAGE(G324,I324,K324,M324,O324,Q324,S324,U324,W324,Y324),2)</f>
        <v>0</v>
      </c>
      <c r="AB324" s="10"/>
      <c r="AC324" s="10"/>
    </row>
    <row r="325" spans="1:29" x14ac:dyDescent="0.25">
      <c r="A325" s="7" t="s">
        <v>15</v>
      </c>
      <c r="B325" s="8" t="s">
        <v>496</v>
      </c>
      <c r="C325" s="8" t="s">
        <v>497</v>
      </c>
      <c r="D325" s="16">
        <v>4562</v>
      </c>
      <c r="E325" s="7" t="s">
        <v>648</v>
      </c>
      <c r="F325" s="9">
        <v>19</v>
      </c>
      <c r="G325" s="10">
        <v>19</v>
      </c>
      <c r="H325" s="9"/>
      <c r="I325" s="10"/>
      <c r="J325" s="9"/>
      <c r="K325" s="10"/>
      <c r="L325" s="9"/>
      <c r="M325" s="10"/>
      <c r="N325" s="9"/>
      <c r="O325" s="10"/>
      <c r="P325" s="9"/>
      <c r="Q325" s="10"/>
      <c r="R325" s="9"/>
      <c r="S325" s="10"/>
      <c r="T325" s="9"/>
      <c r="U325" s="10"/>
      <c r="V325" s="9"/>
      <c r="W325" s="10"/>
      <c r="X325" s="9"/>
      <c r="Y325" s="10"/>
      <c r="Z325" s="23">
        <f>ROUND(AVERAGE(F325,H325,J325,L325,N325,P325,R325,T325,V325,X325),2)</f>
        <v>19</v>
      </c>
      <c r="AA325" s="23">
        <f>ROUND(AVERAGE(G325,I325,K325,M325,O325,Q325,S325,U325,W325,Y325),2)</f>
        <v>19</v>
      </c>
      <c r="AB325" s="10"/>
      <c r="AC325" s="10"/>
    </row>
    <row r="326" spans="1:29" x14ac:dyDescent="0.25">
      <c r="A326" s="7" t="s">
        <v>84</v>
      </c>
      <c r="B326" s="7" t="s">
        <v>499</v>
      </c>
      <c r="C326" s="7" t="s">
        <v>500</v>
      </c>
      <c r="D326" s="16">
        <v>2115</v>
      </c>
      <c r="E326" s="7" t="s">
        <v>501</v>
      </c>
      <c r="F326" s="9">
        <v>0</v>
      </c>
      <c r="G326" s="10">
        <v>0</v>
      </c>
      <c r="H326" s="9"/>
      <c r="I326" s="10"/>
      <c r="J326" s="9"/>
      <c r="K326" s="10"/>
      <c r="L326" s="9"/>
      <c r="M326" s="10"/>
      <c r="N326" s="9"/>
      <c r="O326" s="10"/>
      <c r="P326" s="9"/>
      <c r="Q326" s="10"/>
      <c r="R326" s="9"/>
      <c r="S326" s="10"/>
      <c r="T326" s="9"/>
      <c r="U326" s="10"/>
      <c r="V326" s="9"/>
      <c r="W326" s="10"/>
      <c r="X326" s="9"/>
      <c r="Y326" s="10"/>
      <c r="Z326" s="23">
        <f>ROUND(AVERAGE(F326,H326,J326,L326,N326,P326,R326,T326,V326,X326),2)</f>
        <v>0</v>
      </c>
      <c r="AA326" s="23">
        <f>ROUND(AVERAGE(G326,I326,K326,M326,O326,Q326,S326,U326,W326,Y326),2)</f>
        <v>0</v>
      </c>
      <c r="AB326" s="10"/>
      <c r="AC326" s="10"/>
    </row>
    <row r="327" spans="1:29" x14ac:dyDescent="0.25">
      <c r="A327" s="7" t="s">
        <v>26</v>
      </c>
      <c r="B327" s="7" t="s">
        <v>502</v>
      </c>
      <c r="C327" s="7" t="s">
        <v>503</v>
      </c>
      <c r="D327" s="16">
        <v>5762</v>
      </c>
      <c r="E327" s="7" t="s">
        <v>504</v>
      </c>
      <c r="F327" s="9">
        <v>15</v>
      </c>
      <c r="G327" s="10">
        <v>15</v>
      </c>
      <c r="H327" s="9"/>
      <c r="I327" s="10"/>
      <c r="J327" s="9"/>
      <c r="K327" s="10"/>
      <c r="L327" s="9"/>
      <c r="M327" s="10"/>
      <c r="N327" s="9"/>
      <c r="O327" s="10"/>
      <c r="P327" s="9"/>
      <c r="Q327" s="10"/>
      <c r="R327" s="9"/>
      <c r="S327" s="10"/>
      <c r="T327" s="9"/>
      <c r="U327" s="10"/>
      <c r="V327" s="9"/>
      <c r="W327" s="10"/>
      <c r="X327" s="9"/>
      <c r="Y327" s="10"/>
      <c r="Z327" s="23">
        <f>ROUND(AVERAGE(F327,H327,J327,L327,N327,P327,R327,T327,V327,X327),2)</f>
        <v>15</v>
      </c>
      <c r="AA327" s="23">
        <f>ROUND(AVERAGE(G327,I327,K327,M327,O327,Q327,S327,U327,W327,Y327),2)</f>
        <v>15</v>
      </c>
      <c r="AB327" s="10"/>
      <c r="AC327" s="10"/>
    </row>
    <row r="328" spans="1:29" x14ac:dyDescent="0.25">
      <c r="A328" s="7" t="s">
        <v>36</v>
      </c>
      <c r="B328" s="7" t="s">
        <v>505</v>
      </c>
      <c r="C328" s="7" t="s">
        <v>506</v>
      </c>
      <c r="D328" s="16">
        <v>4399</v>
      </c>
      <c r="E328" s="7" t="s">
        <v>507</v>
      </c>
      <c r="F328" s="9">
        <v>27</v>
      </c>
      <c r="G328" s="10">
        <v>27</v>
      </c>
      <c r="H328" s="9"/>
      <c r="I328" s="10"/>
      <c r="J328" s="9"/>
      <c r="K328" s="10"/>
      <c r="L328" s="9"/>
      <c r="M328" s="10"/>
      <c r="N328" s="9"/>
      <c r="O328" s="10"/>
      <c r="P328" s="9"/>
      <c r="Q328" s="10"/>
      <c r="R328" s="9"/>
      <c r="S328" s="10"/>
      <c r="T328" s="9"/>
      <c r="U328" s="10"/>
      <c r="V328" s="9"/>
      <c r="W328" s="10"/>
      <c r="X328" s="9"/>
      <c r="Y328" s="10"/>
      <c r="Z328" s="23">
        <f>ROUND(AVERAGE(F328,H328,J328,L328,N328,P328,R328,T328,V328,X328),2)</f>
        <v>27</v>
      </c>
      <c r="AA328" s="23">
        <f>ROUND(AVERAGE(G328,I328,K328,M328,O328,Q328,S328,U328,W328,Y328),2)</f>
        <v>27</v>
      </c>
      <c r="AB328" s="10"/>
      <c r="AC328" s="10"/>
    </row>
    <row r="329" spans="1:29" x14ac:dyDescent="0.25">
      <c r="A329" s="7" t="s">
        <v>36</v>
      </c>
      <c r="B329" s="7" t="s">
        <v>505</v>
      </c>
      <c r="C329" s="7" t="s">
        <v>506</v>
      </c>
      <c r="D329" s="16">
        <v>2229</v>
      </c>
      <c r="E329" s="7" t="s">
        <v>508</v>
      </c>
      <c r="F329" s="9">
        <v>0</v>
      </c>
      <c r="G329" s="10">
        <v>0</v>
      </c>
      <c r="H329" s="9"/>
      <c r="I329" s="10"/>
      <c r="J329" s="9"/>
      <c r="K329" s="10"/>
      <c r="L329" s="9"/>
      <c r="M329" s="10"/>
      <c r="N329" s="9"/>
      <c r="O329" s="10"/>
      <c r="P329" s="9"/>
      <c r="Q329" s="10"/>
      <c r="R329" s="9"/>
      <c r="S329" s="10"/>
      <c r="T329" s="9"/>
      <c r="U329" s="10"/>
      <c r="V329" s="9"/>
      <c r="W329" s="10"/>
      <c r="X329" s="9"/>
      <c r="Y329" s="10"/>
      <c r="Z329" s="23">
        <f>ROUND(AVERAGE(F329,H329,J329,L329,N329,P329,R329,T329,V329,X329),2)</f>
        <v>0</v>
      </c>
      <c r="AA329" s="23">
        <f>ROUND(AVERAGE(G329,I329,K329,M329,O329,Q329,S329,U329,W329,Y329),2)</f>
        <v>0</v>
      </c>
      <c r="AB329" s="10"/>
      <c r="AC329" s="10"/>
    </row>
    <row r="330" spans="1:29" x14ac:dyDescent="0.25">
      <c r="A330" s="7" t="s">
        <v>99</v>
      </c>
      <c r="B330" s="7" t="s">
        <v>509</v>
      </c>
      <c r="C330" s="7" t="s">
        <v>510</v>
      </c>
      <c r="D330" s="16">
        <v>5137</v>
      </c>
      <c r="E330" s="7" t="s">
        <v>511</v>
      </c>
      <c r="F330" s="9">
        <v>27</v>
      </c>
      <c r="G330" s="10">
        <v>27</v>
      </c>
      <c r="H330" s="9"/>
      <c r="I330" s="10"/>
      <c r="J330" s="9"/>
      <c r="K330" s="10"/>
      <c r="L330" s="9"/>
      <c r="M330" s="10"/>
      <c r="N330" s="9"/>
      <c r="O330" s="10"/>
      <c r="P330" s="9"/>
      <c r="Q330" s="10"/>
      <c r="R330" s="9"/>
      <c r="S330" s="10"/>
      <c r="T330" s="9"/>
      <c r="U330" s="10"/>
      <c r="V330" s="9"/>
      <c r="W330" s="10"/>
      <c r="X330" s="9"/>
      <c r="Y330" s="10"/>
      <c r="Z330" s="23">
        <f>ROUND(AVERAGE(F330,H330,J330,L330,N330,P330,R330,T330,V330,X330),2)</f>
        <v>27</v>
      </c>
      <c r="AA330" s="23">
        <f>ROUND(AVERAGE(G330,I330,K330,M330,O330,Q330,S330,U330,W330,Y330),2)</f>
        <v>27</v>
      </c>
      <c r="AB330" s="10"/>
      <c r="AC330" s="10"/>
    </row>
    <row r="331" spans="1:29" x14ac:dyDescent="0.25">
      <c r="A331" s="7" t="s">
        <v>15</v>
      </c>
      <c r="B331" s="7" t="s">
        <v>512</v>
      </c>
      <c r="C331" s="7" t="s">
        <v>513</v>
      </c>
      <c r="D331" s="16">
        <v>2940</v>
      </c>
      <c r="E331" s="7" t="s">
        <v>514</v>
      </c>
      <c r="F331" s="9">
        <v>0</v>
      </c>
      <c r="G331" s="10">
        <v>0</v>
      </c>
      <c r="H331" s="9"/>
      <c r="I331" s="10"/>
      <c r="J331" s="9"/>
      <c r="K331" s="10"/>
      <c r="L331" s="9"/>
      <c r="M331" s="10"/>
      <c r="N331" s="9"/>
      <c r="O331" s="10"/>
      <c r="P331" s="9"/>
      <c r="Q331" s="10"/>
      <c r="R331" s="9"/>
      <c r="S331" s="10"/>
      <c r="T331" s="9"/>
      <c r="U331" s="10"/>
      <c r="V331" s="9"/>
      <c r="W331" s="10"/>
      <c r="X331" s="9"/>
      <c r="Y331" s="10"/>
      <c r="Z331" s="23">
        <f>ROUND(AVERAGE(F331,H331,J331,L331,N331,P331,R331,T331,V331,X331),2)</f>
        <v>0</v>
      </c>
      <c r="AA331" s="23">
        <f>ROUND(AVERAGE(G331,I331,K331,M331,O331,Q331,S331,U331,W331,Y331),2)</f>
        <v>0</v>
      </c>
      <c r="AB331" s="10"/>
      <c r="AC331" s="10"/>
    </row>
    <row r="332" spans="1:29" x14ac:dyDescent="0.25">
      <c r="A332" s="7" t="s">
        <v>15</v>
      </c>
      <c r="B332" s="7" t="s">
        <v>512</v>
      </c>
      <c r="C332" s="7" t="s">
        <v>513</v>
      </c>
      <c r="D332" s="16">
        <v>3449</v>
      </c>
      <c r="E332" s="7" t="s">
        <v>515</v>
      </c>
      <c r="F332" s="9">
        <v>0</v>
      </c>
      <c r="G332" s="10">
        <v>0</v>
      </c>
      <c r="H332" s="9"/>
      <c r="I332" s="10"/>
      <c r="J332" s="9"/>
      <c r="K332" s="10"/>
      <c r="L332" s="9"/>
      <c r="M332" s="10"/>
      <c r="N332" s="9"/>
      <c r="O332" s="10"/>
      <c r="P332" s="9"/>
      <c r="Q332" s="10"/>
      <c r="R332" s="9"/>
      <c r="S332" s="10"/>
      <c r="T332" s="9"/>
      <c r="U332" s="10"/>
      <c r="V332" s="9"/>
      <c r="W332" s="10"/>
      <c r="X332" s="9"/>
      <c r="Y332" s="10"/>
      <c r="Z332" s="23">
        <f>ROUND(AVERAGE(F332,H332,J332,L332,N332,P332,R332,T332,V332,X332),2)</f>
        <v>0</v>
      </c>
      <c r="AA332" s="23">
        <f>ROUND(AVERAGE(G332,I332,K332,M332,O332,Q332,S332,U332,W332,Y332),2)</f>
        <v>0</v>
      </c>
      <c r="AB332" s="10"/>
      <c r="AC332" s="10"/>
    </row>
    <row r="333" spans="1:29" x14ac:dyDescent="0.25">
      <c r="A333" s="7" t="s">
        <v>15</v>
      </c>
      <c r="B333" s="7" t="s">
        <v>512</v>
      </c>
      <c r="C333" s="7" t="s">
        <v>513</v>
      </c>
      <c r="D333" s="16">
        <v>2094</v>
      </c>
      <c r="E333" s="7" t="s">
        <v>516</v>
      </c>
      <c r="F333" s="9">
        <v>20</v>
      </c>
      <c r="G333" s="10">
        <v>20</v>
      </c>
      <c r="H333" s="9"/>
      <c r="I333" s="10"/>
      <c r="J333" s="9"/>
      <c r="K333" s="10"/>
      <c r="L333" s="9"/>
      <c r="M333" s="10"/>
      <c r="N333" s="9"/>
      <c r="O333" s="10"/>
      <c r="P333" s="9"/>
      <c r="Q333" s="10"/>
      <c r="R333" s="9"/>
      <c r="S333" s="10"/>
      <c r="T333" s="9"/>
      <c r="U333" s="10"/>
      <c r="V333" s="9"/>
      <c r="W333" s="10"/>
      <c r="X333" s="9"/>
      <c r="Y333" s="10"/>
      <c r="Z333" s="23">
        <f>ROUND(AVERAGE(F333,H333,J333,L333,N333,P333,R333,T333,V333,X333),2)</f>
        <v>20</v>
      </c>
      <c r="AA333" s="23">
        <f>ROUND(AVERAGE(G333,I333,K333,M333,O333,Q333,S333,U333,W333,Y333),2)</f>
        <v>20</v>
      </c>
      <c r="AB333" s="10"/>
      <c r="AC333" s="10"/>
    </row>
    <row r="334" spans="1:29" x14ac:dyDescent="0.25">
      <c r="A334" s="7" t="s">
        <v>15</v>
      </c>
      <c r="B334" s="7" t="s">
        <v>512</v>
      </c>
      <c r="C334" s="7" t="s">
        <v>513</v>
      </c>
      <c r="D334" s="16">
        <v>3646</v>
      </c>
      <c r="E334" s="7" t="s">
        <v>517</v>
      </c>
      <c r="F334" s="9">
        <v>0</v>
      </c>
      <c r="G334" s="10">
        <v>0</v>
      </c>
      <c r="H334" s="9"/>
      <c r="I334" s="10"/>
      <c r="J334" s="9"/>
      <c r="K334" s="10"/>
      <c r="L334" s="9"/>
      <c r="M334" s="10"/>
      <c r="N334" s="9"/>
      <c r="O334" s="10"/>
      <c r="P334" s="9"/>
      <c r="Q334" s="10"/>
      <c r="R334" s="9"/>
      <c r="S334" s="10"/>
      <c r="T334" s="9"/>
      <c r="U334" s="10"/>
      <c r="V334" s="9"/>
      <c r="W334" s="10"/>
      <c r="X334" s="9"/>
      <c r="Y334" s="10"/>
      <c r="Z334" s="23">
        <f>ROUND(AVERAGE(F334,H334,J334,L334,N334,P334,R334,T334,V334,X334),2)</f>
        <v>0</v>
      </c>
      <c r="AA334" s="23">
        <f>ROUND(AVERAGE(G334,I334,K334,M334,O334,Q334,S334,U334,W334,Y334),2)</f>
        <v>0</v>
      </c>
      <c r="AB334" s="10"/>
      <c r="AC334" s="10"/>
    </row>
    <row r="335" spans="1:29" x14ac:dyDescent="0.25">
      <c r="A335" s="7" t="s">
        <v>15</v>
      </c>
      <c r="B335" s="7" t="s">
        <v>512</v>
      </c>
      <c r="C335" s="7" t="s">
        <v>513</v>
      </c>
      <c r="D335" s="16">
        <v>2872</v>
      </c>
      <c r="E335" s="7" t="s">
        <v>518</v>
      </c>
      <c r="F335" s="9">
        <v>16</v>
      </c>
      <c r="G335" s="10">
        <v>16</v>
      </c>
      <c r="H335" s="9"/>
      <c r="I335" s="10"/>
      <c r="J335" s="9"/>
      <c r="K335" s="10"/>
      <c r="L335" s="9"/>
      <c r="M335" s="10"/>
      <c r="N335" s="9"/>
      <c r="O335" s="10"/>
      <c r="P335" s="9"/>
      <c r="Q335" s="10"/>
      <c r="R335" s="9"/>
      <c r="S335" s="10"/>
      <c r="T335" s="9"/>
      <c r="U335" s="10"/>
      <c r="V335" s="9"/>
      <c r="W335" s="10"/>
      <c r="X335" s="9"/>
      <c r="Y335" s="10"/>
      <c r="Z335" s="23">
        <f>ROUND(AVERAGE(F335,H335,J335,L335,N335,P335,R335,T335,V335,X335),2)</f>
        <v>16</v>
      </c>
      <c r="AA335" s="23">
        <f>ROUND(AVERAGE(G335,I335,K335,M335,O335,Q335,S335,U335,W335,Y335),2)</f>
        <v>16</v>
      </c>
      <c r="AB335" s="10"/>
      <c r="AC335" s="10"/>
    </row>
    <row r="336" spans="1:29" x14ac:dyDescent="0.25">
      <c r="A336" s="7" t="s">
        <v>15</v>
      </c>
      <c r="B336" s="7" t="s">
        <v>512</v>
      </c>
      <c r="C336" s="7" t="s">
        <v>513</v>
      </c>
      <c r="D336" s="16">
        <v>3397</v>
      </c>
      <c r="E336" s="7" t="s">
        <v>519</v>
      </c>
      <c r="F336" s="9">
        <v>16</v>
      </c>
      <c r="G336" s="10">
        <v>16</v>
      </c>
      <c r="H336" s="9"/>
      <c r="I336" s="10"/>
      <c r="J336" s="9"/>
      <c r="K336" s="10"/>
      <c r="L336" s="9"/>
      <c r="M336" s="10"/>
      <c r="N336" s="9"/>
      <c r="O336" s="10"/>
      <c r="P336" s="9"/>
      <c r="Q336" s="10"/>
      <c r="R336" s="9"/>
      <c r="S336" s="10"/>
      <c r="T336" s="9"/>
      <c r="U336" s="10"/>
      <c r="V336" s="9"/>
      <c r="W336" s="10"/>
      <c r="X336" s="9"/>
      <c r="Y336" s="10"/>
      <c r="Z336" s="23">
        <f>ROUND(AVERAGE(F336,H336,J336,L336,N336,P336,R336,T336,V336,X336),2)</f>
        <v>16</v>
      </c>
      <c r="AA336" s="23">
        <f>ROUND(AVERAGE(G336,I336,K336,M336,O336,Q336,S336,U336,W336,Y336),2)</f>
        <v>16</v>
      </c>
      <c r="AB336" s="10"/>
      <c r="AC336" s="10"/>
    </row>
    <row r="337" spans="1:29" x14ac:dyDescent="0.25">
      <c r="A337" s="7" t="s">
        <v>15</v>
      </c>
      <c r="B337" s="7" t="s">
        <v>512</v>
      </c>
      <c r="C337" s="7" t="s">
        <v>513</v>
      </c>
      <c r="D337" s="16">
        <v>4537</v>
      </c>
      <c r="E337" s="7" t="s">
        <v>520</v>
      </c>
      <c r="F337" s="9">
        <v>0</v>
      </c>
      <c r="G337" s="10">
        <v>0</v>
      </c>
      <c r="H337" s="9"/>
      <c r="I337" s="10"/>
      <c r="J337" s="9"/>
      <c r="K337" s="10"/>
      <c r="L337" s="9"/>
      <c r="M337" s="10"/>
      <c r="N337" s="9"/>
      <c r="O337" s="10"/>
      <c r="P337" s="9"/>
      <c r="Q337" s="10"/>
      <c r="R337" s="9"/>
      <c r="S337" s="10"/>
      <c r="T337" s="9"/>
      <c r="U337" s="10"/>
      <c r="V337" s="9"/>
      <c r="W337" s="10"/>
      <c r="X337" s="9"/>
      <c r="Y337" s="10"/>
      <c r="Z337" s="23">
        <f>ROUND(AVERAGE(F337,H337,J337,L337,N337,P337,R337,T337,V337,X337),2)</f>
        <v>0</v>
      </c>
      <c r="AA337" s="23">
        <f>ROUND(AVERAGE(G337,I337,K337,M337,O337,Q337,S337,U337,W337,Y337),2)</f>
        <v>0</v>
      </c>
      <c r="AB337" s="10"/>
      <c r="AC337" s="10"/>
    </row>
    <row r="338" spans="1:29" x14ac:dyDescent="0.25">
      <c r="A338" s="7" t="s">
        <v>15</v>
      </c>
      <c r="B338" s="7" t="s">
        <v>512</v>
      </c>
      <c r="C338" s="7" t="s">
        <v>513</v>
      </c>
      <c r="D338" s="16">
        <v>2939</v>
      </c>
      <c r="E338" s="7" t="s">
        <v>521</v>
      </c>
      <c r="F338" s="9">
        <v>19</v>
      </c>
      <c r="G338" s="10">
        <v>19</v>
      </c>
      <c r="H338" s="9"/>
      <c r="I338" s="10"/>
      <c r="J338" s="9"/>
      <c r="K338" s="10"/>
      <c r="L338" s="9"/>
      <c r="M338" s="10"/>
      <c r="N338" s="9"/>
      <c r="O338" s="10"/>
      <c r="P338" s="9"/>
      <c r="Q338" s="10"/>
      <c r="R338" s="9"/>
      <c r="S338" s="10"/>
      <c r="T338" s="9"/>
      <c r="U338" s="10"/>
      <c r="V338" s="9"/>
      <c r="W338" s="10"/>
      <c r="X338" s="9"/>
      <c r="Y338" s="10"/>
      <c r="Z338" s="23">
        <f>ROUND(AVERAGE(F338,H338,J338,L338,N338,P338,R338,T338,V338,X338),2)</f>
        <v>19</v>
      </c>
      <c r="AA338" s="23">
        <f>ROUND(AVERAGE(G338,I338,K338,M338,O338,Q338,S338,U338,W338,Y338),2)</f>
        <v>19</v>
      </c>
      <c r="AB338" s="10"/>
      <c r="AC338" s="10"/>
    </row>
    <row r="339" spans="1:29" x14ac:dyDescent="0.25">
      <c r="A339" s="7" t="s">
        <v>15</v>
      </c>
      <c r="B339" s="7" t="s">
        <v>512</v>
      </c>
      <c r="C339" s="7" t="s">
        <v>513</v>
      </c>
      <c r="D339" s="16">
        <v>2747</v>
      </c>
      <c r="E339" s="7" t="s">
        <v>522</v>
      </c>
      <c r="F339" s="9">
        <v>15</v>
      </c>
      <c r="G339" s="10">
        <v>15</v>
      </c>
      <c r="H339" s="9"/>
      <c r="I339" s="10"/>
      <c r="J339" s="9"/>
      <c r="K339" s="10"/>
      <c r="L339" s="9"/>
      <c r="M339" s="10"/>
      <c r="N339" s="9"/>
      <c r="O339" s="10"/>
      <c r="P339" s="9"/>
      <c r="Q339" s="10"/>
      <c r="R339" s="9"/>
      <c r="S339" s="10"/>
      <c r="T339" s="9"/>
      <c r="U339" s="10"/>
      <c r="V339" s="9"/>
      <c r="W339" s="10"/>
      <c r="X339" s="9"/>
      <c r="Y339" s="10"/>
      <c r="Z339" s="23">
        <f>ROUND(AVERAGE(F339,H339,J339,L339,N339,P339,R339,T339,V339,X339),2)</f>
        <v>15</v>
      </c>
      <c r="AA339" s="23">
        <f>ROUND(AVERAGE(G339,I339,K339,M339,O339,Q339,S339,U339,W339,Y339),2)</f>
        <v>15</v>
      </c>
      <c r="AB339" s="10"/>
      <c r="AC339" s="10"/>
    </row>
    <row r="340" spans="1:29" x14ac:dyDescent="0.25">
      <c r="A340" s="7" t="s">
        <v>15</v>
      </c>
      <c r="B340" s="7" t="s">
        <v>512</v>
      </c>
      <c r="C340" s="7" t="s">
        <v>513</v>
      </c>
      <c r="D340" s="16">
        <v>2871</v>
      </c>
      <c r="E340" s="7" t="s">
        <v>523</v>
      </c>
      <c r="F340" s="9">
        <v>0</v>
      </c>
      <c r="G340" s="10">
        <v>0</v>
      </c>
      <c r="H340" s="9"/>
      <c r="I340" s="10"/>
      <c r="J340" s="9"/>
      <c r="K340" s="10"/>
      <c r="L340" s="9"/>
      <c r="M340" s="10"/>
      <c r="N340" s="9"/>
      <c r="O340" s="10"/>
      <c r="P340" s="9"/>
      <c r="Q340" s="10"/>
      <c r="R340" s="9"/>
      <c r="S340" s="10"/>
      <c r="T340" s="9"/>
      <c r="U340" s="10"/>
      <c r="V340" s="9"/>
      <c r="W340" s="10"/>
      <c r="X340" s="9"/>
      <c r="Y340" s="10"/>
      <c r="Z340" s="23">
        <f>ROUND(AVERAGE(F340,H340,J340,L340,N340,P340,R340,T340,V340,X340),2)</f>
        <v>0</v>
      </c>
      <c r="AA340" s="23">
        <f>ROUND(AVERAGE(G340,I340,K340,M340,O340,Q340,S340,U340,W340,Y340),2)</f>
        <v>0</v>
      </c>
      <c r="AB340" s="10"/>
      <c r="AC340" s="10"/>
    </row>
    <row r="341" spans="1:29" x14ac:dyDescent="0.25">
      <c r="A341" s="7" t="s">
        <v>15</v>
      </c>
      <c r="B341" s="7" t="s">
        <v>512</v>
      </c>
      <c r="C341" s="7" t="s">
        <v>513</v>
      </c>
      <c r="D341" s="16">
        <v>2772</v>
      </c>
      <c r="E341" s="7" t="s">
        <v>524</v>
      </c>
      <c r="F341" s="9">
        <v>18</v>
      </c>
      <c r="G341" s="10">
        <v>18</v>
      </c>
      <c r="H341" s="9"/>
      <c r="I341" s="10"/>
      <c r="J341" s="9"/>
      <c r="K341" s="10"/>
      <c r="L341" s="9"/>
      <c r="M341" s="10"/>
      <c r="N341" s="9"/>
      <c r="O341" s="10"/>
      <c r="P341" s="9"/>
      <c r="Q341" s="10"/>
      <c r="R341" s="9"/>
      <c r="S341" s="10"/>
      <c r="T341" s="9"/>
      <c r="U341" s="10"/>
      <c r="V341" s="9"/>
      <c r="W341" s="10"/>
      <c r="X341" s="9"/>
      <c r="Y341" s="10"/>
      <c r="Z341" s="23">
        <f>ROUND(AVERAGE(F341,H341,J341,L341,N341,P341,R341,T341,V341,X341),2)</f>
        <v>18</v>
      </c>
      <c r="AA341" s="23">
        <f>ROUND(AVERAGE(G341,I341,K341,M341,O341,Q341,S341,U341,W341,Y341),2)</f>
        <v>18</v>
      </c>
      <c r="AB341" s="10"/>
      <c r="AC341" s="10"/>
    </row>
    <row r="342" spans="1:29" x14ac:dyDescent="0.25">
      <c r="A342" s="7" t="s">
        <v>15</v>
      </c>
      <c r="B342" s="7" t="s">
        <v>512</v>
      </c>
      <c r="C342" s="7" t="s">
        <v>513</v>
      </c>
      <c r="D342" s="16">
        <v>2167</v>
      </c>
      <c r="E342" s="7" t="s">
        <v>525</v>
      </c>
      <c r="F342" s="9">
        <v>0</v>
      </c>
      <c r="G342" s="10">
        <v>0</v>
      </c>
      <c r="H342" s="9"/>
      <c r="I342" s="10"/>
      <c r="J342" s="9"/>
      <c r="K342" s="10"/>
      <c r="L342" s="9"/>
      <c r="M342" s="10"/>
      <c r="N342" s="9"/>
      <c r="O342" s="10"/>
      <c r="P342" s="9"/>
      <c r="Q342" s="10"/>
      <c r="R342" s="9"/>
      <c r="S342" s="10"/>
      <c r="T342" s="9"/>
      <c r="U342" s="10"/>
      <c r="V342" s="9"/>
      <c r="W342" s="10"/>
      <c r="X342" s="9"/>
      <c r="Y342" s="10"/>
      <c r="Z342" s="23">
        <f>ROUND(AVERAGE(F342,H342,J342,L342,N342,P342,R342,T342,V342,X342),2)</f>
        <v>0</v>
      </c>
      <c r="AA342" s="23">
        <f>ROUND(AVERAGE(G342,I342,K342,M342,O342,Q342,S342,U342,W342,Y342),2)</f>
        <v>0</v>
      </c>
      <c r="AB342" s="10"/>
      <c r="AC342" s="10"/>
    </row>
    <row r="343" spans="1:29" x14ac:dyDescent="0.25">
      <c r="A343" s="7" t="s">
        <v>15</v>
      </c>
      <c r="B343" s="7" t="s">
        <v>512</v>
      </c>
      <c r="C343" s="7" t="s">
        <v>513</v>
      </c>
      <c r="D343" s="16">
        <v>2148</v>
      </c>
      <c r="E343" s="7" t="s">
        <v>526</v>
      </c>
      <c r="F343" s="9">
        <v>0</v>
      </c>
      <c r="G343" s="10">
        <v>0</v>
      </c>
      <c r="H343" s="9"/>
      <c r="I343" s="10"/>
      <c r="J343" s="9"/>
      <c r="K343" s="10"/>
      <c r="L343" s="9"/>
      <c r="M343" s="10"/>
      <c r="N343" s="9"/>
      <c r="O343" s="10"/>
      <c r="P343" s="9"/>
      <c r="Q343" s="10"/>
      <c r="R343" s="9"/>
      <c r="S343" s="10"/>
      <c r="T343" s="9"/>
      <c r="U343" s="10"/>
      <c r="V343" s="9"/>
      <c r="W343" s="10"/>
      <c r="X343" s="9"/>
      <c r="Y343" s="10"/>
      <c r="Z343" s="23">
        <f>ROUND(AVERAGE(F343,H343,J343,L343,N343,P343,R343,T343,V343,X343),2)</f>
        <v>0</v>
      </c>
      <c r="AA343" s="23">
        <f>ROUND(AVERAGE(G343,I343,K343,M343,O343,Q343,S343,U343,W343,Y343),2)</f>
        <v>0</v>
      </c>
      <c r="AB343" s="10"/>
      <c r="AC343" s="10"/>
    </row>
    <row r="344" spans="1:29" x14ac:dyDescent="0.25">
      <c r="A344" s="7" t="s">
        <v>15</v>
      </c>
      <c r="B344" s="7" t="s">
        <v>512</v>
      </c>
      <c r="C344" s="7" t="s">
        <v>513</v>
      </c>
      <c r="D344" s="16">
        <v>2746</v>
      </c>
      <c r="E344" s="7" t="s">
        <v>527</v>
      </c>
      <c r="F344" s="9">
        <v>17</v>
      </c>
      <c r="G344" s="10">
        <v>17</v>
      </c>
      <c r="H344" s="9"/>
      <c r="I344" s="10"/>
      <c r="J344" s="9"/>
      <c r="K344" s="10"/>
      <c r="L344" s="9"/>
      <c r="M344" s="10"/>
      <c r="N344" s="9"/>
      <c r="O344" s="10"/>
      <c r="P344" s="9"/>
      <c r="Q344" s="10"/>
      <c r="R344" s="9"/>
      <c r="S344" s="10"/>
      <c r="T344" s="9"/>
      <c r="U344" s="10"/>
      <c r="V344" s="9"/>
      <c r="W344" s="10"/>
      <c r="X344" s="9"/>
      <c r="Y344" s="10"/>
      <c r="Z344" s="23">
        <f>ROUND(AVERAGE(F344,H344,J344,L344,N344,P344,R344,T344,V344,X344),2)</f>
        <v>17</v>
      </c>
      <c r="AA344" s="23">
        <f>ROUND(AVERAGE(G344,I344,K344,M344,O344,Q344,S344,U344,W344,Y344),2)</f>
        <v>17</v>
      </c>
      <c r="AB344" s="10"/>
      <c r="AC344" s="10"/>
    </row>
    <row r="345" spans="1:29" x14ac:dyDescent="0.25">
      <c r="A345" s="38" t="s">
        <v>15</v>
      </c>
      <c r="B345" s="38" t="s">
        <v>512</v>
      </c>
      <c r="C345" s="38" t="s">
        <v>513</v>
      </c>
      <c r="D345" s="39">
        <v>3053</v>
      </c>
      <c r="E345" s="20" t="s">
        <v>151</v>
      </c>
      <c r="F345" s="9">
        <v>17</v>
      </c>
      <c r="G345" s="10">
        <v>16.02</v>
      </c>
      <c r="H345" s="9"/>
      <c r="I345" s="10"/>
      <c r="J345" s="9"/>
      <c r="K345" s="10"/>
      <c r="L345" s="9"/>
      <c r="M345" s="10"/>
      <c r="N345" s="9"/>
      <c r="O345" s="10"/>
      <c r="P345" s="9"/>
      <c r="Q345" s="10"/>
      <c r="R345" s="9"/>
      <c r="S345" s="10"/>
      <c r="T345" s="9"/>
      <c r="U345" s="10"/>
      <c r="V345" s="9"/>
      <c r="W345" s="10"/>
      <c r="X345" s="9"/>
      <c r="Y345" s="10"/>
      <c r="Z345" s="23">
        <f>ROUND(AVERAGE(F345,H345,J345,L345,N345,P345,R345,T345,V345,X345),2)</f>
        <v>17</v>
      </c>
      <c r="AA345" s="23">
        <f>ROUND(AVERAGE(G345,I345,K345,M345,O345,Q345,S345,U345,W345,Y345),2)</f>
        <v>16.02</v>
      </c>
      <c r="AB345" s="10"/>
      <c r="AC345" s="10"/>
    </row>
    <row r="346" spans="1:29" x14ac:dyDescent="0.25">
      <c r="A346" s="7" t="s">
        <v>15</v>
      </c>
      <c r="B346" s="7" t="s">
        <v>512</v>
      </c>
      <c r="C346" s="7" t="s">
        <v>513</v>
      </c>
      <c r="D346" s="16">
        <v>5066</v>
      </c>
      <c r="E346" s="7" t="s">
        <v>528</v>
      </c>
      <c r="F346" s="9">
        <v>18</v>
      </c>
      <c r="G346" s="10">
        <v>18</v>
      </c>
      <c r="H346" s="9"/>
      <c r="I346" s="10"/>
      <c r="J346" s="9"/>
      <c r="K346" s="10"/>
      <c r="L346" s="9"/>
      <c r="M346" s="10"/>
      <c r="N346" s="9"/>
      <c r="O346" s="10"/>
      <c r="P346" s="9"/>
      <c r="Q346" s="10"/>
      <c r="R346" s="9"/>
      <c r="S346" s="10"/>
      <c r="T346" s="9"/>
      <c r="U346" s="10"/>
      <c r="V346" s="9"/>
      <c r="W346" s="10"/>
      <c r="X346" s="9"/>
      <c r="Y346" s="10"/>
      <c r="Z346" s="23">
        <f>ROUND(AVERAGE(F346,H346,J346,L346,N346,P346,R346,T346,V346,X346),2)</f>
        <v>18</v>
      </c>
      <c r="AA346" s="23">
        <f>ROUND(AVERAGE(G346,I346,K346,M346,O346,Q346,S346,U346,W346,Y346),2)</f>
        <v>18</v>
      </c>
      <c r="AB346" s="10"/>
      <c r="AC346" s="10"/>
    </row>
    <row r="347" spans="1:29" x14ac:dyDescent="0.25">
      <c r="A347" s="7" t="s">
        <v>15</v>
      </c>
      <c r="B347" s="7" t="s">
        <v>512</v>
      </c>
      <c r="C347" s="7" t="s">
        <v>513</v>
      </c>
      <c r="D347" s="16">
        <v>2103</v>
      </c>
      <c r="E347" s="7" t="s">
        <v>529</v>
      </c>
      <c r="F347" s="9">
        <v>0</v>
      </c>
      <c r="G347" s="10">
        <v>0</v>
      </c>
      <c r="H347" s="9"/>
      <c r="I347" s="10"/>
      <c r="J347" s="9"/>
      <c r="K347" s="10"/>
      <c r="L347" s="9"/>
      <c r="M347" s="10"/>
      <c r="N347" s="9"/>
      <c r="O347" s="10"/>
      <c r="P347" s="9"/>
      <c r="Q347" s="10"/>
      <c r="R347" s="9"/>
      <c r="S347" s="10"/>
      <c r="T347" s="9"/>
      <c r="U347" s="10"/>
      <c r="V347" s="9"/>
      <c r="W347" s="10"/>
      <c r="X347" s="9"/>
      <c r="Y347" s="10"/>
      <c r="Z347" s="23">
        <f>ROUND(AVERAGE(F347,H347,J347,L347,N347,P347,R347,T347,V347,X347),2)</f>
        <v>0</v>
      </c>
      <c r="AA347" s="23">
        <f>ROUND(AVERAGE(G347,I347,K347,M347,O347,Q347,S347,U347,W347,Y347),2)</f>
        <v>0</v>
      </c>
      <c r="AB347" s="10"/>
      <c r="AC347" s="10"/>
    </row>
    <row r="348" spans="1:29" x14ac:dyDescent="0.25">
      <c r="A348" s="7" t="s">
        <v>15</v>
      </c>
      <c r="B348" s="7" t="s">
        <v>512</v>
      </c>
      <c r="C348" s="7" t="s">
        <v>513</v>
      </c>
      <c r="D348" s="16">
        <v>2036</v>
      </c>
      <c r="E348" s="7" t="s">
        <v>530</v>
      </c>
      <c r="F348" s="9">
        <v>17</v>
      </c>
      <c r="G348" s="10">
        <v>17</v>
      </c>
      <c r="H348" s="9"/>
      <c r="I348" s="10"/>
      <c r="J348" s="9"/>
      <c r="K348" s="10"/>
      <c r="L348" s="9"/>
      <c r="M348" s="10"/>
      <c r="N348" s="9"/>
      <c r="O348" s="10"/>
      <c r="P348" s="9"/>
      <c r="Q348" s="10"/>
      <c r="R348" s="9"/>
      <c r="S348" s="10"/>
      <c r="T348" s="9"/>
      <c r="U348" s="10"/>
      <c r="V348" s="9"/>
      <c r="W348" s="10"/>
      <c r="X348" s="9"/>
      <c r="Y348" s="10"/>
      <c r="Z348" s="23">
        <f>ROUND(AVERAGE(F348,H348,J348,L348,N348,P348,R348,T348,V348,X348),2)</f>
        <v>17</v>
      </c>
      <c r="AA348" s="23">
        <f>ROUND(AVERAGE(G348,I348,K348,M348,O348,Q348,S348,U348,W348,Y348),2)</f>
        <v>17</v>
      </c>
      <c r="AB348" s="10"/>
      <c r="AC348" s="10"/>
    </row>
    <row r="349" spans="1:29" x14ac:dyDescent="0.25">
      <c r="A349" s="7" t="s">
        <v>15</v>
      </c>
      <c r="B349" s="7" t="s">
        <v>512</v>
      </c>
      <c r="C349" s="7" t="s">
        <v>513</v>
      </c>
      <c r="D349" s="16">
        <v>2771</v>
      </c>
      <c r="E349" s="7" t="s">
        <v>531</v>
      </c>
      <c r="F349" s="9">
        <v>0</v>
      </c>
      <c r="G349" s="10">
        <v>0</v>
      </c>
      <c r="H349" s="9"/>
      <c r="I349" s="10"/>
      <c r="J349" s="9"/>
      <c r="K349" s="10"/>
      <c r="L349" s="9"/>
      <c r="M349" s="10"/>
      <c r="N349" s="9"/>
      <c r="O349" s="10"/>
      <c r="P349" s="9"/>
      <c r="Q349" s="10"/>
      <c r="R349" s="9"/>
      <c r="S349" s="10"/>
      <c r="T349" s="9"/>
      <c r="U349" s="10"/>
      <c r="V349" s="9"/>
      <c r="W349" s="10"/>
      <c r="X349" s="9"/>
      <c r="Y349" s="10"/>
      <c r="Z349" s="23">
        <f>ROUND(AVERAGE(F349,H349,J349,L349,N349,P349,R349,T349,V349,X349),2)</f>
        <v>0</v>
      </c>
      <c r="AA349" s="23">
        <f>ROUND(AVERAGE(G349,I349,K349,M349,O349,Q349,S349,U349,W349,Y349),2)</f>
        <v>0</v>
      </c>
      <c r="AB349" s="10"/>
      <c r="AC349" s="10"/>
    </row>
    <row r="350" spans="1:29" x14ac:dyDescent="0.25">
      <c r="A350" s="7" t="s">
        <v>15</v>
      </c>
      <c r="B350" s="7" t="s">
        <v>512</v>
      </c>
      <c r="C350" s="7" t="s">
        <v>513</v>
      </c>
      <c r="D350" s="16">
        <v>2805</v>
      </c>
      <c r="E350" s="7" t="s">
        <v>532</v>
      </c>
      <c r="F350" s="9">
        <v>16</v>
      </c>
      <c r="G350" s="10">
        <v>16</v>
      </c>
      <c r="H350" s="9"/>
      <c r="I350" s="10"/>
      <c r="J350" s="9"/>
      <c r="K350" s="10"/>
      <c r="L350" s="9"/>
      <c r="M350" s="10"/>
      <c r="N350" s="9"/>
      <c r="O350" s="10"/>
      <c r="P350" s="9"/>
      <c r="Q350" s="10"/>
      <c r="R350" s="9"/>
      <c r="S350" s="10"/>
      <c r="T350" s="9"/>
      <c r="U350" s="10"/>
      <c r="V350" s="9"/>
      <c r="W350" s="10"/>
      <c r="X350" s="9"/>
      <c r="Y350" s="10"/>
      <c r="Z350" s="23">
        <f>ROUND(AVERAGE(F350,H350,J350,L350,N350,P350,R350,T350,V350,X350),2)</f>
        <v>16</v>
      </c>
      <c r="AA350" s="23">
        <f>ROUND(AVERAGE(G350,I350,K350,M350,O350,Q350,S350,U350,W350,Y350),2)</f>
        <v>16</v>
      </c>
      <c r="AB350" s="10"/>
      <c r="AC350" s="10"/>
    </row>
    <row r="351" spans="1:29" x14ac:dyDescent="0.25">
      <c r="A351" s="7" t="s">
        <v>15</v>
      </c>
      <c r="B351" s="7" t="s">
        <v>512</v>
      </c>
      <c r="C351" s="7" t="s">
        <v>513</v>
      </c>
      <c r="D351" s="16">
        <v>2336</v>
      </c>
      <c r="E351" s="7" t="s">
        <v>533</v>
      </c>
      <c r="F351" s="9">
        <v>18</v>
      </c>
      <c r="G351" s="10">
        <v>18</v>
      </c>
      <c r="H351" s="9"/>
      <c r="I351" s="10"/>
      <c r="J351" s="9"/>
      <c r="K351" s="10"/>
      <c r="L351" s="9"/>
      <c r="M351" s="10"/>
      <c r="N351" s="9"/>
      <c r="O351" s="10"/>
      <c r="P351" s="9"/>
      <c r="Q351" s="10"/>
      <c r="R351" s="9"/>
      <c r="S351" s="10"/>
      <c r="T351" s="9"/>
      <c r="U351" s="10"/>
      <c r="V351" s="9"/>
      <c r="W351" s="10"/>
      <c r="X351" s="9"/>
      <c r="Y351" s="10"/>
      <c r="Z351" s="23">
        <f>ROUND(AVERAGE(F351,H351,J351,L351,N351,P351,R351,T351,V351,X351),2)</f>
        <v>18</v>
      </c>
      <c r="AA351" s="23">
        <f>ROUND(AVERAGE(G351,I351,K351,M351,O351,Q351,S351,U351,W351,Y351),2)</f>
        <v>18</v>
      </c>
      <c r="AB351" s="10"/>
      <c r="AC351" s="10"/>
    </row>
    <row r="352" spans="1:29" x14ac:dyDescent="0.25">
      <c r="A352" s="7" t="s">
        <v>15</v>
      </c>
      <c r="B352" s="7" t="s">
        <v>512</v>
      </c>
      <c r="C352" s="7" t="s">
        <v>513</v>
      </c>
      <c r="D352" s="16">
        <v>2252</v>
      </c>
      <c r="E352" s="7" t="s">
        <v>534</v>
      </c>
      <c r="F352" s="9">
        <v>19</v>
      </c>
      <c r="G352" s="10">
        <v>19</v>
      </c>
      <c r="H352" s="9"/>
      <c r="I352" s="10"/>
      <c r="J352" s="9"/>
      <c r="K352" s="10"/>
      <c r="L352" s="9"/>
      <c r="M352" s="10"/>
      <c r="N352" s="9"/>
      <c r="O352" s="10"/>
      <c r="P352" s="9"/>
      <c r="Q352" s="10"/>
      <c r="R352" s="9"/>
      <c r="S352" s="10"/>
      <c r="T352" s="9"/>
      <c r="U352" s="10"/>
      <c r="V352" s="9"/>
      <c r="W352" s="10"/>
      <c r="X352" s="9"/>
      <c r="Y352" s="10"/>
      <c r="Z352" s="23">
        <f>ROUND(AVERAGE(F352,H352,J352,L352,N352,P352,R352,T352,V352,X352),2)</f>
        <v>19</v>
      </c>
      <c r="AA352" s="23">
        <f>ROUND(AVERAGE(G352,I352,K352,M352,O352,Q352,S352,U352,W352,Y352),2)</f>
        <v>19</v>
      </c>
      <c r="AB352" s="10"/>
      <c r="AC352" s="10"/>
    </row>
    <row r="353" spans="1:31" x14ac:dyDescent="0.25">
      <c r="A353" s="7" t="s">
        <v>15</v>
      </c>
      <c r="B353" s="7" t="s">
        <v>512</v>
      </c>
      <c r="C353" s="7" t="s">
        <v>513</v>
      </c>
      <c r="D353" s="16">
        <v>2941</v>
      </c>
      <c r="E353" s="7" t="s">
        <v>535</v>
      </c>
      <c r="F353" s="9">
        <v>19</v>
      </c>
      <c r="G353" s="10">
        <v>19</v>
      </c>
      <c r="H353" s="9"/>
      <c r="I353" s="10"/>
      <c r="J353" s="9"/>
      <c r="K353" s="10"/>
      <c r="L353" s="9"/>
      <c r="M353" s="10"/>
      <c r="N353" s="9"/>
      <c r="O353" s="10"/>
      <c r="P353" s="9"/>
      <c r="Q353" s="10"/>
      <c r="R353" s="9"/>
      <c r="S353" s="10"/>
      <c r="T353" s="9"/>
      <c r="U353" s="10"/>
      <c r="V353" s="9"/>
      <c r="W353" s="10"/>
      <c r="X353" s="9"/>
      <c r="Y353" s="10"/>
      <c r="Z353" s="23">
        <f>ROUND(AVERAGE(F353,H353,J353,L353,N353,P353,R353,T353,V353,X353),2)</f>
        <v>19</v>
      </c>
      <c r="AA353" s="23">
        <f>ROUND(AVERAGE(G353,I353,K353,M353,O353,Q353,S353,U353,W353,Y353),2)</f>
        <v>19</v>
      </c>
      <c r="AB353" s="10"/>
      <c r="AC353" s="10"/>
    </row>
    <row r="354" spans="1:31" x14ac:dyDescent="0.25">
      <c r="A354" s="7" t="s">
        <v>15</v>
      </c>
      <c r="B354" s="7" t="s">
        <v>512</v>
      </c>
      <c r="C354" s="7" t="s">
        <v>513</v>
      </c>
      <c r="D354" s="16">
        <v>2247</v>
      </c>
      <c r="E354" s="7" t="s">
        <v>536</v>
      </c>
      <c r="F354" s="9">
        <v>20</v>
      </c>
      <c r="G354" s="10">
        <v>20</v>
      </c>
      <c r="H354" s="9"/>
      <c r="I354" s="10"/>
      <c r="J354" s="9"/>
      <c r="K354" s="10"/>
      <c r="L354" s="9"/>
      <c r="M354" s="10"/>
      <c r="N354" s="9"/>
      <c r="O354" s="10"/>
      <c r="P354" s="9"/>
      <c r="Q354" s="10"/>
      <c r="R354" s="9"/>
      <c r="S354" s="10"/>
      <c r="T354" s="9"/>
      <c r="U354" s="10"/>
      <c r="V354" s="9"/>
      <c r="W354" s="10"/>
      <c r="X354" s="9"/>
      <c r="Y354" s="10"/>
      <c r="Z354" s="23">
        <f>ROUND(AVERAGE(F354,H354,J354,L354,N354,P354,R354,T354,V354,X354),2)</f>
        <v>20</v>
      </c>
      <c r="AA354" s="23">
        <f>ROUND(AVERAGE(G354,I354,K354,M354,O354,Q354,S354,U354,W354,Y354),2)</f>
        <v>20</v>
      </c>
      <c r="AB354" s="10"/>
      <c r="AC354" s="10"/>
    </row>
    <row r="355" spans="1:31" x14ac:dyDescent="0.25">
      <c r="A355" s="7" t="s">
        <v>15</v>
      </c>
      <c r="B355" s="7" t="s">
        <v>512</v>
      </c>
      <c r="C355" s="7" t="s">
        <v>513</v>
      </c>
      <c r="D355" s="16">
        <v>2169</v>
      </c>
      <c r="E355" s="7" t="s">
        <v>537</v>
      </c>
      <c r="F355" s="9">
        <v>0</v>
      </c>
      <c r="G355" s="10">
        <v>0</v>
      </c>
      <c r="H355" s="9"/>
      <c r="I355" s="10"/>
      <c r="J355" s="9"/>
      <c r="K355" s="10"/>
      <c r="L355" s="9"/>
      <c r="M355" s="10"/>
      <c r="N355" s="9"/>
      <c r="O355" s="10"/>
      <c r="P355" s="9"/>
      <c r="Q355" s="10"/>
      <c r="R355" s="9"/>
      <c r="S355" s="10"/>
      <c r="T355" s="9"/>
      <c r="U355" s="10"/>
      <c r="V355" s="9"/>
      <c r="W355" s="10"/>
      <c r="X355" s="9"/>
      <c r="Y355" s="10"/>
      <c r="Z355" s="23">
        <f>ROUND(AVERAGE(F355,H355,J355,L355,N355,P355,R355,T355,V355,X355),2)</f>
        <v>0</v>
      </c>
      <c r="AA355" s="23">
        <f>ROUND(AVERAGE(G355,I355,K355,M355,O355,Q355,S355,U355,W355,Y355),2)</f>
        <v>0</v>
      </c>
      <c r="AB355" s="10"/>
      <c r="AC355" s="10"/>
    </row>
    <row r="356" spans="1:31" x14ac:dyDescent="0.25">
      <c r="A356" s="7" t="s">
        <v>15</v>
      </c>
      <c r="B356" s="7" t="s">
        <v>512</v>
      </c>
      <c r="C356" s="7" t="s">
        <v>513</v>
      </c>
      <c r="D356" s="16">
        <v>2806</v>
      </c>
      <c r="E356" s="7" t="s">
        <v>538</v>
      </c>
      <c r="F356" s="9">
        <v>0</v>
      </c>
      <c r="G356" s="10">
        <v>0</v>
      </c>
      <c r="H356" s="9"/>
      <c r="I356" s="10"/>
      <c r="J356" s="9"/>
      <c r="K356" s="10"/>
      <c r="L356" s="9"/>
      <c r="M356" s="10"/>
      <c r="N356" s="9"/>
      <c r="O356" s="10"/>
      <c r="P356" s="9"/>
      <c r="Q356" s="10"/>
      <c r="R356" s="9"/>
      <c r="S356" s="10"/>
      <c r="T356" s="9"/>
      <c r="U356" s="10"/>
      <c r="V356" s="9"/>
      <c r="W356" s="10"/>
      <c r="X356" s="9"/>
      <c r="Y356" s="10"/>
      <c r="Z356" s="23">
        <f>ROUND(AVERAGE(F356,H356,J356,L356,N356,P356,R356,T356,V356,X356),2)</f>
        <v>0</v>
      </c>
      <c r="AA356" s="23">
        <f>ROUND(AVERAGE(G356,I356,K356,M356,O356,Q356,S356,U356,W356,Y356),2)</f>
        <v>0</v>
      </c>
      <c r="AB356" s="10"/>
      <c r="AC356" s="10"/>
    </row>
    <row r="357" spans="1:31" x14ac:dyDescent="0.25">
      <c r="A357" s="7" t="s">
        <v>15</v>
      </c>
      <c r="B357" s="7" t="s">
        <v>512</v>
      </c>
      <c r="C357" s="7" t="s">
        <v>513</v>
      </c>
      <c r="D357" s="16">
        <v>2275</v>
      </c>
      <c r="E357" s="7" t="s">
        <v>539</v>
      </c>
      <c r="F357" s="9">
        <v>13</v>
      </c>
      <c r="G357" s="10">
        <v>13</v>
      </c>
      <c r="H357" s="9"/>
      <c r="I357" s="10"/>
      <c r="J357" s="9"/>
      <c r="K357" s="10"/>
      <c r="L357" s="9"/>
      <c r="M357" s="10"/>
      <c r="N357" s="9"/>
      <c r="O357" s="10"/>
      <c r="P357" s="9"/>
      <c r="Q357" s="10"/>
      <c r="R357" s="9"/>
      <c r="S357" s="10"/>
      <c r="T357" s="9"/>
      <c r="U357" s="10"/>
      <c r="V357" s="9"/>
      <c r="W357" s="10"/>
      <c r="X357" s="9"/>
      <c r="Y357" s="10"/>
      <c r="Z357" s="23">
        <f>ROUND(AVERAGE(F357,H357,J357,L357,N357,P357,R357,T357,V357,X357),2)</f>
        <v>13</v>
      </c>
      <c r="AA357" s="23">
        <f>ROUND(AVERAGE(G357,I357,K357,M357,O357,Q357,S357,U357,W357,Y357),2)</f>
        <v>13</v>
      </c>
      <c r="AB357" s="10"/>
      <c r="AC357" s="10"/>
    </row>
    <row r="358" spans="1:31" x14ac:dyDescent="0.25">
      <c r="A358" s="7" t="s">
        <v>15</v>
      </c>
      <c r="B358" s="7" t="s">
        <v>512</v>
      </c>
      <c r="C358" s="7" t="s">
        <v>513</v>
      </c>
      <c r="D358" s="16">
        <v>2168</v>
      </c>
      <c r="E358" s="7" t="s">
        <v>540</v>
      </c>
      <c r="F358" s="9">
        <v>17</v>
      </c>
      <c r="G358" s="10">
        <v>17</v>
      </c>
      <c r="H358" s="9"/>
      <c r="I358" s="10"/>
      <c r="J358" s="9"/>
      <c r="K358" s="10"/>
      <c r="L358" s="9"/>
      <c r="M358" s="10"/>
      <c r="N358" s="9"/>
      <c r="O358" s="10"/>
      <c r="P358" s="9"/>
      <c r="Q358" s="10"/>
      <c r="R358" s="9"/>
      <c r="S358" s="10"/>
      <c r="T358" s="9"/>
      <c r="U358" s="10"/>
      <c r="V358" s="9"/>
      <c r="W358" s="10"/>
      <c r="X358" s="9"/>
      <c r="Y358" s="10"/>
      <c r="Z358" s="23">
        <f>ROUND(AVERAGE(F358,H358,J358,L358,N358,P358,R358,T358,V358,X358),2)</f>
        <v>17</v>
      </c>
      <c r="AA358" s="23">
        <f>ROUND(AVERAGE(G358,I358,K358,M358,O358,Q358,S358,U358,W358,Y358),2)</f>
        <v>17</v>
      </c>
      <c r="AB358" s="10"/>
      <c r="AC358" s="10"/>
    </row>
    <row r="359" spans="1:31" x14ac:dyDescent="0.25">
      <c r="A359" s="7" t="s">
        <v>15</v>
      </c>
      <c r="B359" s="7" t="s">
        <v>512</v>
      </c>
      <c r="C359" s="7" t="s">
        <v>513</v>
      </c>
      <c r="D359" s="16">
        <v>2938</v>
      </c>
      <c r="E359" s="7" t="s">
        <v>541</v>
      </c>
      <c r="F359" s="9">
        <v>14</v>
      </c>
      <c r="G359" s="10">
        <v>14</v>
      </c>
      <c r="H359" s="9"/>
      <c r="I359" s="10"/>
      <c r="J359" s="9"/>
      <c r="K359" s="10"/>
      <c r="L359" s="9"/>
      <c r="M359" s="10"/>
      <c r="N359" s="9"/>
      <c r="O359" s="10"/>
      <c r="P359" s="9"/>
      <c r="Q359" s="10"/>
      <c r="R359" s="9"/>
      <c r="S359" s="10"/>
      <c r="T359" s="9"/>
      <c r="U359" s="10"/>
      <c r="V359" s="9"/>
      <c r="W359" s="10"/>
      <c r="X359" s="9"/>
      <c r="Y359" s="10"/>
      <c r="Z359" s="23">
        <f>ROUND(AVERAGE(F359,H359,J359,L359,N359,P359,R359,T359,V359,X359),2)</f>
        <v>14</v>
      </c>
      <c r="AA359" s="23">
        <f>ROUND(AVERAGE(G359,I359,K359,M359,O359,Q359,S359,U359,W359,Y359),2)</f>
        <v>14</v>
      </c>
      <c r="AB359" s="10"/>
      <c r="AC359" s="10"/>
    </row>
    <row r="360" spans="1:31" x14ac:dyDescent="0.25">
      <c r="A360" s="7" t="s">
        <v>15</v>
      </c>
      <c r="B360" s="7" t="s">
        <v>512</v>
      </c>
      <c r="C360" s="7" t="s">
        <v>513</v>
      </c>
      <c r="D360" s="16">
        <v>3498</v>
      </c>
      <c r="E360" s="7" t="s">
        <v>542</v>
      </c>
      <c r="F360" s="9">
        <v>18</v>
      </c>
      <c r="G360" s="10">
        <v>18</v>
      </c>
      <c r="H360" s="9"/>
      <c r="I360" s="10"/>
      <c r="J360" s="9"/>
      <c r="K360" s="10"/>
      <c r="L360" s="9"/>
      <c r="M360" s="10"/>
      <c r="N360" s="9"/>
      <c r="O360" s="10"/>
      <c r="P360" s="9"/>
      <c r="Q360" s="10"/>
      <c r="R360" s="9"/>
      <c r="S360" s="10"/>
      <c r="T360" s="9"/>
      <c r="U360" s="10"/>
      <c r="V360" s="9"/>
      <c r="W360" s="10"/>
      <c r="X360" s="9"/>
      <c r="Y360" s="10"/>
      <c r="Z360" s="23">
        <f>ROUND(AVERAGE(F360,H360,J360,L360,N360,P360,R360,T360,V360,X360),2)</f>
        <v>18</v>
      </c>
      <c r="AA360" s="23">
        <f>ROUND(AVERAGE(G360,I360,K360,M360,O360,Q360,S360,U360,W360,Y360),2)</f>
        <v>18</v>
      </c>
      <c r="AB360" s="10"/>
      <c r="AC360" s="10"/>
    </row>
    <row r="361" spans="1:31" x14ac:dyDescent="0.25">
      <c r="A361" s="7" t="s">
        <v>15</v>
      </c>
      <c r="B361" s="7" t="s">
        <v>512</v>
      </c>
      <c r="C361" s="7" t="s">
        <v>513</v>
      </c>
      <c r="D361" s="16">
        <v>2358</v>
      </c>
      <c r="E361" s="7" t="s">
        <v>543</v>
      </c>
      <c r="F361" s="9">
        <v>0</v>
      </c>
      <c r="G361" s="10">
        <v>0</v>
      </c>
      <c r="H361" s="9"/>
      <c r="I361" s="10"/>
      <c r="J361" s="9"/>
      <c r="K361" s="10"/>
      <c r="L361" s="9"/>
      <c r="M361" s="10"/>
      <c r="N361" s="9"/>
      <c r="O361" s="10"/>
      <c r="P361" s="9"/>
      <c r="Q361" s="10"/>
      <c r="R361" s="9"/>
      <c r="S361" s="10"/>
      <c r="T361" s="9"/>
      <c r="U361" s="10"/>
      <c r="V361" s="9"/>
      <c r="W361" s="10"/>
      <c r="X361" s="9"/>
      <c r="Y361" s="10"/>
      <c r="Z361" s="23">
        <f>ROUND(AVERAGE(F361,H361,J361,L361,N361,P361,R361,T361,V361,X361),2)</f>
        <v>0</v>
      </c>
      <c r="AA361" s="23">
        <f>ROUND(AVERAGE(G361,I361,K361,M361,O361,Q361,S361,U361,W361,Y361),2)</f>
        <v>0</v>
      </c>
      <c r="AB361" s="10"/>
      <c r="AC361" s="10"/>
    </row>
    <row r="362" spans="1:31" x14ac:dyDescent="0.25">
      <c r="A362" s="7" t="s">
        <v>15</v>
      </c>
      <c r="B362" s="7" t="s">
        <v>512</v>
      </c>
      <c r="C362" s="7" t="s">
        <v>513</v>
      </c>
      <c r="D362" s="16">
        <v>2083</v>
      </c>
      <c r="E362" s="7" t="s">
        <v>544</v>
      </c>
      <c r="F362" s="9">
        <v>16</v>
      </c>
      <c r="G362" s="10">
        <v>16</v>
      </c>
      <c r="H362" s="9"/>
      <c r="I362" s="10"/>
      <c r="J362" s="9"/>
      <c r="K362" s="10"/>
      <c r="L362" s="9"/>
      <c r="M362" s="10"/>
      <c r="N362" s="9"/>
      <c r="O362" s="10"/>
      <c r="P362" s="9"/>
      <c r="Q362" s="10"/>
      <c r="R362" s="9"/>
      <c r="S362" s="10"/>
      <c r="T362" s="9"/>
      <c r="U362" s="10"/>
      <c r="V362" s="9"/>
      <c r="W362" s="10"/>
      <c r="X362" s="9"/>
      <c r="Y362" s="10"/>
      <c r="Z362" s="23">
        <f>ROUND(AVERAGE(F362,H362,J362,L362,N362,P362,R362,T362,V362,X362),2)</f>
        <v>16</v>
      </c>
      <c r="AA362" s="23">
        <f>ROUND(AVERAGE(G362,I362,K362,M362,O362,Q362,S362,U362,W362,Y362),2)</f>
        <v>16</v>
      </c>
      <c r="AB362" s="10"/>
      <c r="AC362" s="10"/>
      <c r="AD362" s="7"/>
      <c r="AE362" s="7"/>
    </row>
    <row r="363" spans="1:31" x14ac:dyDescent="0.25">
      <c r="A363" s="7" t="s">
        <v>15</v>
      </c>
      <c r="B363" s="7" t="s">
        <v>512</v>
      </c>
      <c r="C363" s="7" t="s">
        <v>513</v>
      </c>
      <c r="D363" s="16">
        <v>2874</v>
      </c>
      <c r="E363" s="7" t="s">
        <v>545</v>
      </c>
      <c r="F363" s="9">
        <v>0</v>
      </c>
      <c r="G363" s="10">
        <v>0</v>
      </c>
      <c r="H363" s="9"/>
      <c r="I363" s="10"/>
      <c r="J363" s="9"/>
      <c r="K363" s="10"/>
      <c r="L363" s="9"/>
      <c r="M363" s="10"/>
      <c r="N363" s="9"/>
      <c r="O363" s="10"/>
      <c r="P363" s="9"/>
      <c r="Q363" s="10"/>
      <c r="R363" s="9"/>
      <c r="S363" s="10"/>
      <c r="T363" s="9"/>
      <c r="U363" s="10"/>
      <c r="V363" s="9"/>
      <c r="W363" s="10"/>
      <c r="X363" s="9"/>
      <c r="Y363" s="10"/>
      <c r="Z363" s="23">
        <f>ROUND(AVERAGE(F363,H363,J363,L363,N363,P363,R363,T363,V363,X363),2)</f>
        <v>0</v>
      </c>
      <c r="AA363" s="23">
        <f>ROUND(AVERAGE(G363,I363,K363,M363,O363,Q363,S363,U363,W363,Y363),2)</f>
        <v>0</v>
      </c>
      <c r="AB363" s="10"/>
      <c r="AC363" s="10"/>
      <c r="AD363" s="7"/>
      <c r="AE363" s="7"/>
    </row>
    <row r="364" spans="1:31" x14ac:dyDescent="0.25">
      <c r="A364" s="7" t="s">
        <v>15</v>
      </c>
      <c r="B364" s="7" t="s">
        <v>512</v>
      </c>
      <c r="C364" s="7" t="s">
        <v>513</v>
      </c>
      <c r="D364" s="16">
        <v>3452</v>
      </c>
      <c r="E364" s="7" t="s">
        <v>546</v>
      </c>
      <c r="F364" s="9">
        <v>17</v>
      </c>
      <c r="G364" s="10">
        <v>17</v>
      </c>
      <c r="H364" s="9"/>
      <c r="I364" s="10"/>
      <c r="J364" s="9"/>
      <c r="K364" s="10"/>
      <c r="L364" s="9"/>
      <c r="M364" s="10"/>
      <c r="N364" s="9"/>
      <c r="O364" s="10"/>
      <c r="P364" s="9"/>
      <c r="Q364" s="10"/>
      <c r="R364" s="9"/>
      <c r="S364" s="10"/>
      <c r="T364" s="9"/>
      <c r="U364" s="10"/>
      <c r="V364" s="9"/>
      <c r="W364" s="10"/>
      <c r="X364" s="9"/>
      <c r="Y364" s="10"/>
      <c r="Z364" s="23">
        <f>ROUND(AVERAGE(F364,H364,J364,L364,N364,P364,R364,T364,V364,X364),2)</f>
        <v>17</v>
      </c>
      <c r="AA364" s="23">
        <f>ROUND(AVERAGE(G364,I364,K364,M364,O364,Q364,S364,U364,W364,Y364),2)</f>
        <v>17</v>
      </c>
      <c r="AB364" s="10"/>
      <c r="AC364" s="10"/>
      <c r="AD364" s="7"/>
      <c r="AE364" s="7"/>
    </row>
    <row r="365" spans="1:31" x14ac:dyDescent="0.25">
      <c r="A365" s="7" t="s">
        <v>15</v>
      </c>
      <c r="B365" s="7" t="s">
        <v>689</v>
      </c>
      <c r="C365" s="7" t="s">
        <v>706</v>
      </c>
      <c r="D365" s="16">
        <v>5489</v>
      </c>
      <c r="E365" s="7" t="s">
        <v>695</v>
      </c>
      <c r="F365" s="9">
        <v>0</v>
      </c>
      <c r="G365" s="10">
        <v>0</v>
      </c>
      <c r="H365" s="9"/>
      <c r="I365" s="10"/>
      <c r="J365" s="9"/>
      <c r="K365" s="10"/>
      <c r="L365" s="9"/>
      <c r="M365" s="10"/>
      <c r="N365" s="9"/>
      <c r="O365" s="10"/>
      <c r="P365" s="9"/>
      <c r="Q365" s="10"/>
      <c r="R365" s="9"/>
      <c r="S365" s="10"/>
      <c r="T365" s="9"/>
      <c r="U365" s="10"/>
      <c r="V365" s="9"/>
      <c r="W365" s="10"/>
      <c r="X365" s="9"/>
      <c r="Y365" s="10"/>
      <c r="Z365" s="23">
        <f>ROUND(AVERAGE(F365,H365,J365,L365,N365,P365,R365,T365,V365,X365),2)</f>
        <v>0</v>
      </c>
      <c r="AA365" s="23">
        <f>ROUND(AVERAGE(G365,I365,K365,M365,O365,Q365,S365,U365,W365,Y365),2)</f>
        <v>0</v>
      </c>
      <c r="AB365" s="10"/>
      <c r="AC365" s="10"/>
      <c r="AD365" s="7"/>
      <c r="AE365" s="7"/>
    </row>
    <row r="366" spans="1:31" x14ac:dyDescent="0.25">
      <c r="A366" s="7" t="s">
        <v>15</v>
      </c>
      <c r="B366" s="7" t="s">
        <v>689</v>
      </c>
      <c r="C366" s="7" t="s">
        <v>706</v>
      </c>
      <c r="D366" s="16">
        <v>3286</v>
      </c>
      <c r="E366" s="7" t="s">
        <v>694</v>
      </c>
      <c r="F366" s="9">
        <v>0</v>
      </c>
      <c r="G366" s="10">
        <v>0</v>
      </c>
      <c r="H366" s="9"/>
      <c r="I366" s="10"/>
      <c r="J366" s="9"/>
      <c r="K366" s="10"/>
      <c r="L366" s="9"/>
      <c r="M366" s="10"/>
      <c r="N366" s="9"/>
      <c r="O366" s="10"/>
      <c r="P366" s="9"/>
      <c r="Q366" s="10"/>
      <c r="R366" s="9"/>
      <c r="S366" s="10"/>
      <c r="T366" s="9"/>
      <c r="U366" s="10"/>
      <c r="V366" s="9"/>
      <c r="W366" s="10"/>
      <c r="X366" s="9"/>
      <c r="Y366" s="10"/>
      <c r="Z366" s="23">
        <f>ROUND(AVERAGE(F366,H366,J366,L366,N366,P366,R366,T366,V366,X366),2)</f>
        <v>0</v>
      </c>
      <c r="AA366" s="23">
        <f>ROUND(AVERAGE(G366,I366,K366,M366,O366,Q366,S366,U366,W366,Y366),2)</f>
        <v>0</v>
      </c>
      <c r="AB366" s="10"/>
      <c r="AC366" s="10"/>
      <c r="AD366" s="7"/>
      <c r="AE366" s="7"/>
    </row>
    <row r="367" spans="1:31" x14ac:dyDescent="0.25">
      <c r="A367" s="7" t="s">
        <v>84</v>
      </c>
      <c r="B367" s="7" t="s">
        <v>547</v>
      </c>
      <c r="C367" s="7" t="s">
        <v>548</v>
      </c>
      <c r="D367" s="16">
        <v>2052</v>
      </c>
      <c r="E367" s="7" t="s">
        <v>549</v>
      </c>
      <c r="F367" s="9">
        <v>13</v>
      </c>
      <c r="G367" s="10">
        <v>13</v>
      </c>
      <c r="H367" s="9"/>
      <c r="I367" s="10"/>
      <c r="J367" s="9"/>
      <c r="K367" s="10"/>
      <c r="L367" s="9"/>
      <c r="M367" s="10"/>
      <c r="N367" s="9"/>
      <c r="O367" s="10"/>
      <c r="P367" s="9"/>
      <c r="Q367" s="10"/>
      <c r="R367" s="9"/>
      <c r="S367" s="10"/>
      <c r="T367" s="9"/>
      <c r="U367" s="10"/>
      <c r="V367" s="9"/>
      <c r="W367" s="10"/>
      <c r="X367" s="9"/>
      <c r="Y367" s="10"/>
      <c r="Z367" s="23">
        <f>ROUND(AVERAGE(F367,H367,J367,L367,N367,P367,R367,T367,V367,X367),2)</f>
        <v>13</v>
      </c>
      <c r="AA367" s="23">
        <f>ROUND(AVERAGE(G367,I367,K367,M367,O367,Q367,S367,U367,W367,Y367),2)</f>
        <v>13</v>
      </c>
      <c r="AB367" s="10"/>
      <c r="AC367" s="10"/>
      <c r="AD367" s="7"/>
      <c r="AE367" s="7"/>
    </row>
    <row r="368" spans="1:31" x14ac:dyDescent="0.25">
      <c r="A368" s="7" t="s">
        <v>61</v>
      </c>
      <c r="B368" s="7" t="s">
        <v>550</v>
      </c>
      <c r="C368" s="7" t="s">
        <v>551</v>
      </c>
      <c r="D368" s="16">
        <v>2457</v>
      </c>
      <c r="E368" s="7" t="s">
        <v>552</v>
      </c>
      <c r="F368" s="9">
        <v>13</v>
      </c>
      <c r="G368" s="10">
        <v>13</v>
      </c>
      <c r="H368" s="9"/>
      <c r="I368" s="10"/>
      <c r="J368" s="9"/>
      <c r="K368" s="10"/>
      <c r="L368" s="9"/>
      <c r="M368" s="10"/>
      <c r="N368" s="9"/>
      <c r="O368" s="10"/>
      <c r="P368" s="9"/>
      <c r="Q368" s="10"/>
      <c r="R368" s="9"/>
      <c r="S368" s="10"/>
      <c r="T368" s="9"/>
      <c r="U368" s="10"/>
      <c r="V368" s="9"/>
      <c r="W368" s="10"/>
      <c r="X368" s="9"/>
      <c r="Y368" s="10"/>
      <c r="Z368" s="23">
        <f>ROUND(AVERAGE(F368,H368,J368,L368,N368,P368,R368,T368,V368,X368),2)</f>
        <v>13</v>
      </c>
      <c r="AA368" s="23">
        <f>ROUND(AVERAGE(G368,I368,K368,M368,O368,Q368,S368,U368,W368,Y368),2)</f>
        <v>13</v>
      </c>
      <c r="AB368" s="10"/>
      <c r="AC368" s="10"/>
      <c r="AD368" s="7"/>
      <c r="AE368" s="7"/>
    </row>
    <row r="369" spans="1:31" x14ac:dyDescent="0.25">
      <c r="A369" s="7" t="s">
        <v>99</v>
      </c>
      <c r="B369" s="7" t="s">
        <v>553</v>
      </c>
      <c r="C369" s="7" t="s">
        <v>554</v>
      </c>
      <c r="D369" s="16">
        <v>2514</v>
      </c>
      <c r="E369" s="7" t="s">
        <v>555</v>
      </c>
      <c r="F369" s="9">
        <v>16</v>
      </c>
      <c r="G369" s="10">
        <v>16</v>
      </c>
      <c r="H369" s="9"/>
      <c r="I369" s="10"/>
      <c r="J369" s="9"/>
      <c r="K369" s="10"/>
      <c r="L369" s="9"/>
      <c r="M369" s="10"/>
      <c r="N369" s="9"/>
      <c r="O369" s="10"/>
      <c r="P369" s="9"/>
      <c r="Q369" s="10"/>
      <c r="R369" s="9"/>
      <c r="S369" s="10"/>
      <c r="T369" s="9"/>
      <c r="U369" s="10"/>
      <c r="V369" s="9"/>
      <c r="W369" s="10"/>
      <c r="X369" s="9"/>
      <c r="Y369" s="10"/>
      <c r="Z369" s="23">
        <f>ROUND(AVERAGE(F369,H369,J369,L369,N369,P369,R369,T369,V369,X369),2)</f>
        <v>16</v>
      </c>
      <c r="AA369" s="23">
        <f>ROUND(AVERAGE(G369,I369,K369,M369,O369,Q369,S369,U369,W369,Y369),2)</f>
        <v>16</v>
      </c>
      <c r="AB369" s="10"/>
      <c r="AC369" s="10"/>
      <c r="AD369" s="7"/>
      <c r="AE369" s="7"/>
    </row>
    <row r="370" spans="1:31" x14ac:dyDescent="0.25">
      <c r="A370" s="7" t="s">
        <v>11</v>
      </c>
      <c r="B370" s="7" t="s">
        <v>556</v>
      </c>
      <c r="C370" s="7" t="s">
        <v>557</v>
      </c>
      <c r="D370" s="16">
        <v>2160</v>
      </c>
      <c r="E370" s="7" t="s">
        <v>558</v>
      </c>
      <c r="F370" s="9">
        <v>4</v>
      </c>
      <c r="G370" s="10">
        <v>4</v>
      </c>
      <c r="H370" s="9"/>
      <c r="I370" s="10"/>
      <c r="J370" s="9"/>
      <c r="K370" s="10"/>
      <c r="L370" s="9"/>
      <c r="M370" s="10"/>
      <c r="N370" s="9"/>
      <c r="O370" s="10"/>
      <c r="P370" s="9"/>
      <c r="Q370" s="10"/>
      <c r="R370" s="9"/>
      <c r="S370" s="10"/>
      <c r="T370" s="9"/>
      <c r="U370" s="10"/>
      <c r="V370" s="9"/>
      <c r="W370" s="10"/>
      <c r="X370" s="9"/>
      <c r="Y370" s="10"/>
      <c r="Z370" s="23">
        <f>ROUND(AVERAGE(F370,H370,J370,L370,N370,P370,R370,T370,V370,X370),2)</f>
        <v>4</v>
      </c>
      <c r="AA370" s="23">
        <f>ROUND(AVERAGE(G370,I370,K370,M370,O370,Q370,S370,U370,W370,Y370),2)</f>
        <v>4</v>
      </c>
      <c r="AB370" s="10"/>
      <c r="AC370" s="10"/>
      <c r="AD370" s="7"/>
      <c r="AE370" s="7"/>
    </row>
    <row r="371" spans="1:31" x14ac:dyDescent="0.25">
      <c r="A371" s="7" t="s">
        <v>61</v>
      </c>
      <c r="B371" s="7" t="s">
        <v>685</v>
      </c>
      <c r="C371" s="7" t="s">
        <v>686</v>
      </c>
      <c r="D371" s="16">
        <v>3199</v>
      </c>
      <c r="E371" s="7" t="s">
        <v>688</v>
      </c>
      <c r="F371" s="9">
        <v>0</v>
      </c>
      <c r="G371" s="10">
        <v>0</v>
      </c>
      <c r="H371" s="9"/>
      <c r="I371" s="10"/>
      <c r="J371" s="9"/>
      <c r="K371" s="10"/>
      <c r="L371" s="9"/>
      <c r="M371" s="10"/>
      <c r="N371" s="9"/>
      <c r="O371" s="10"/>
      <c r="P371" s="9"/>
      <c r="Q371" s="10"/>
      <c r="R371" s="9"/>
      <c r="S371" s="10"/>
      <c r="T371" s="9"/>
      <c r="U371" s="10"/>
      <c r="V371" s="9"/>
      <c r="W371" s="10"/>
      <c r="X371" s="9"/>
      <c r="Y371" s="10"/>
      <c r="Z371" s="23">
        <f>ROUND(AVERAGE(F371,H371,J371,L371,N371,P371,R371,T371,V371,X371),2)</f>
        <v>0</v>
      </c>
      <c r="AA371" s="23">
        <f>ROUND(AVERAGE(G371,I371,K371,M371,O371,Q371,S371,U371,W371,Y371),2)</f>
        <v>0</v>
      </c>
      <c r="AB371" s="10"/>
      <c r="AC371" s="10"/>
      <c r="AD371" s="7"/>
      <c r="AE371" s="7"/>
    </row>
    <row r="372" spans="1:31" x14ac:dyDescent="0.25">
      <c r="A372" s="7" t="s">
        <v>99</v>
      </c>
      <c r="B372" s="7" t="s">
        <v>559</v>
      </c>
      <c r="C372" s="7" t="s">
        <v>560</v>
      </c>
      <c r="D372" s="16">
        <v>2714</v>
      </c>
      <c r="E372" s="7" t="s">
        <v>561</v>
      </c>
      <c r="F372" s="9">
        <v>17</v>
      </c>
      <c r="G372" s="10">
        <v>17</v>
      </c>
      <c r="H372" s="9"/>
      <c r="I372" s="10"/>
      <c r="J372" s="9"/>
      <c r="K372" s="10"/>
      <c r="L372" s="9"/>
      <c r="M372" s="10"/>
      <c r="N372" s="9"/>
      <c r="O372" s="10"/>
      <c r="P372" s="9"/>
      <c r="Q372" s="10"/>
      <c r="R372" s="9"/>
      <c r="S372" s="10"/>
      <c r="T372" s="9"/>
      <c r="U372" s="10"/>
      <c r="V372" s="9"/>
      <c r="W372" s="10"/>
      <c r="X372" s="9"/>
      <c r="Y372" s="10"/>
      <c r="Z372" s="23">
        <f>ROUND(AVERAGE(F372,H372,J372,L372,N372,P372,R372,T372,V372,X372),2)</f>
        <v>17</v>
      </c>
      <c r="AA372" s="23">
        <f>ROUND(AVERAGE(G372,I372,K372,M372,O372,Q372,S372,U372,W372,Y372),2)</f>
        <v>17</v>
      </c>
      <c r="AB372" s="10"/>
      <c r="AC372" s="10"/>
    </row>
    <row r="373" spans="1:31" x14ac:dyDescent="0.25">
      <c r="A373" s="7" t="s">
        <v>15</v>
      </c>
      <c r="B373" s="7" t="s">
        <v>562</v>
      </c>
      <c r="C373" s="7" t="s">
        <v>563</v>
      </c>
      <c r="D373" s="16">
        <v>3792</v>
      </c>
      <c r="E373" s="7" t="s">
        <v>564</v>
      </c>
      <c r="F373" s="9">
        <v>0</v>
      </c>
      <c r="G373" s="10">
        <v>0</v>
      </c>
      <c r="H373" s="9"/>
      <c r="I373" s="10"/>
      <c r="J373" s="9"/>
      <c r="K373" s="10"/>
      <c r="L373" s="9"/>
      <c r="M373" s="10"/>
      <c r="N373" s="9"/>
      <c r="O373" s="10"/>
      <c r="P373" s="9"/>
      <c r="Q373" s="10"/>
      <c r="R373" s="9"/>
      <c r="S373" s="10"/>
      <c r="T373" s="9"/>
      <c r="U373" s="10"/>
      <c r="V373" s="9"/>
      <c r="W373" s="10"/>
      <c r="X373" s="9"/>
      <c r="Y373" s="10"/>
      <c r="Z373" s="23">
        <f>ROUND(AVERAGE(F373,H373,J373,L373,N373,P373,R373,T373,V373,X373),2)</f>
        <v>0</v>
      </c>
      <c r="AA373" s="23">
        <f>ROUND(AVERAGE(G373,I373,K373,M373,O373,Q373,S373,U373,W373,Y373),2)</f>
        <v>0</v>
      </c>
      <c r="AB373" s="10"/>
      <c r="AC373" s="10"/>
    </row>
    <row r="374" spans="1:31" x14ac:dyDescent="0.25">
      <c r="A374" s="7" t="s">
        <v>15</v>
      </c>
      <c r="B374" s="7" t="s">
        <v>562</v>
      </c>
      <c r="C374" s="7" t="s">
        <v>563</v>
      </c>
      <c r="D374" s="16">
        <v>2223</v>
      </c>
      <c r="E374" s="7" t="s">
        <v>565</v>
      </c>
      <c r="F374" s="9">
        <v>20</v>
      </c>
      <c r="G374" s="10">
        <v>20</v>
      </c>
      <c r="H374" s="9"/>
      <c r="I374" s="10"/>
      <c r="J374" s="9"/>
      <c r="K374" s="10"/>
      <c r="L374" s="9"/>
      <c r="M374" s="10"/>
      <c r="N374" s="9"/>
      <c r="O374" s="10"/>
      <c r="P374" s="9"/>
      <c r="Q374" s="10"/>
      <c r="R374" s="9"/>
      <c r="S374" s="10"/>
      <c r="T374" s="9"/>
      <c r="U374" s="10"/>
      <c r="V374" s="9"/>
      <c r="W374" s="10"/>
      <c r="X374" s="9"/>
      <c r="Y374" s="10"/>
      <c r="Z374" s="23">
        <f>ROUND(AVERAGE(F374,H374,J374,L374,N374,P374,R374,T374,V374,X374),2)</f>
        <v>20</v>
      </c>
      <c r="AA374" s="23">
        <f>ROUND(AVERAGE(G374,I374,K374,M374,O374,Q374,S374,U374,W374,Y374),2)</f>
        <v>20</v>
      </c>
      <c r="AB374" s="10"/>
      <c r="AC374" s="10"/>
    </row>
    <row r="375" spans="1:31" x14ac:dyDescent="0.25">
      <c r="A375" s="7" t="s">
        <v>84</v>
      </c>
      <c r="B375" s="7" t="s">
        <v>566</v>
      </c>
      <c r="C375" s="7" t="s">
        <v>567</v>
      </c>
      <c r="D375" s="16">
        <v>2405</v>
      </c>
      <c r="E375" s="7" t="s">
        <v>568</v>
      </c>
      <c r="F375" s="9">
        <v>14</v>
      </c>
      <c r="G375" s="10">
        <v>14</v>
      </c>
      <c r="H375" s="9"/>
      <c r="I375" s="10"/>
      <c r="J375" s="9"/>
      <c r="K375" s="10"/>
      <c r="L375" s="9"/>
      <c r="M375" s="10"/>
      <c r="N375" s="9"/>
      <c r="O375" s="10"/>
      <c r="P375" s="9"/>
      <c r="Q375" s="10"/>
      <c r="R375" s="9"/>
      <c r="S375" s="10"/>
      <c r="T375" s="9"/>
      <c r="U375" s="10"/>
      <c r="V375" s="9"/>
      <c r="W375" s="10"/>
      <c r="X375" s="9"/>
      <c r="Y375" s="10"/>
      <c r="Z375" s="23">
        <f>ROUND(AVERAGE(F375,H375,J375,L375,N375,P375,R375,T375,V375,X375),2)</f>
        <v>14</v>
      </c>
      <c r="AA375" s="23">
        <f>ROUND(AVERAGE(G375,I375,K375,M375,O375,Q375,S375,U375,W375,Y375),2)</f>
        <v>14</v>
      </c>
      <c r="AB375" s="10"/>
      <c r="AC375" s="10"/>
    </row>
    <row r="376" spans="1:31" x14ac:dyDescent="0.25">
      <c r="A376" s="7" t="s">
        <v>26</v>
      </c>
      <c r="B376" s="7" t="s">
        <v>569</v>
      </c>
      <c r="C376" s="7" t="s">
        <v>570</v>
      </c>
      <c r="D376" s="16">
        <v>3735</v>
      </c>
      <c r="E376" s="7" t="s">
        <v>571</v>
      </c>
      <c r="F376" s="9">
        <v>18</v>
      </c>
      <c r="G376" s="10">
        <v>18</v>
      </c>
      <c r="H376" s="9"/>
      <c r="I376" s="10"/>
      <c r="J376" s="9"/>
      <c r="K376" s="10"/>
      <c r="L376" s="9"/>
      <c r="M376" s="10"/>
      <c r="N376" s="9"/>
      <c r="O376" s="10"/>
      <c r="P376" s="9"/>
      <c r="Q376" s="10"/>
      <c r="R376" s="9"/>
      <c r="S376" s="10"/>
      <c r="T376" s="9"/>
      <c r="U376" s="10"/>
      <c r="V376" s="9"/>
      <c r="W376" s="10"/>
      <c r="X376" s="9"/>
      <c r="Y376" s="10"/>
      <c r="Z376" s="23">
        <f>ROUND(AVERAGE(F376,H376,J376,L376,N376,P376,R376,T376,V376,X376),2)</f>
        <v>18</v>
      </c>
      <c r="AA376" s="23">
        <f>ROUND(AVERAGE(G376,I376,K376,M376,O376,Q376,S376,U376,W376,Y376),2)</f>
        <v>18</v>
      </c>
      <c r="AB376" s="10"/>
      <c r="AC376" s="10"/>
    </row>
    <row r="377" spans="1:31" x14ac:dyDescent="0.25">
      <c r="A377" s="7" t="s">
        <v>26</v>
      </c>
      <c r="B377" s="7" t="s">
        <v>569</v>
      </c>
      <c r="C377" s="7" t="s">
        <v>570</v>
      </c>
      <c r="D377" s="16">
        <v>2690</v>
      </c>
      <c r="E377" s="7" t="s">
        <v>572</v>
      </c>
      <c r="F377" s="9">
        <v>12</v>
      </c>
      <c r="G377" s="10">
        <v>12</v>
      </c>
      <c r="H377" s="9"/>
      <c r="I377" s="10"/>
      <c r="J377" s="9"/>
      <c r="K377" s="10"/>
      <c r="L377" s="9"/>
      <c r="M377" s="10"/>
      <c r="N377" s="9"/>
      <c r="O377" s="10"/>
      <c r="P377" s="9"/>
      <c r="Q377" s="10"/>
      <c r="R377" s="9"/>
      <c r="S377" s="10"/>
      <c r="T377" s="9"/>
      <c r="U377" s="10"/>
      <c r="V377" s="9"/>
      <c r="W377" s="10"/>
      <c r="X377" s="9"/>
      <c r="Y377" s="10"/>
      <c r="Z377" s="23">
        <f>ROUND(AVERAGE(F377,H377,J377,L377,N377,P377,R377,T377,V377,X377),2)</f>
        <v>12</v>
      </c>
      <c r="AA377" s="23">
        <f>ROUND(AVERAGE(G377,I377,K377,M377,O377,Q377,S377,U377,W377,Y377),2)</f>
        <v>12</v>
      </c>
      <c r="AB377" s="10"/>
      <c r="AC377" s="10"/>
    </row>
    <row r="378" spans="1:31" x14ac:dyDescent="0.25">
      <c r="A378" s="7" t="s">
        <v>26</v>
      </c>
      <c r="B378" s="7" t="s">
        <v>569</v>
      </c>
      <c r="C378" s="7" t="s">
        <v>570</v>
      </c>
      <c r="D378" s="16">
        <v>2610</v>
      </c>
      <c r="E378" s="7" t="s">
        <v>573</v>
      </c>
      <c r="F378" s="9">
        <v>18</v>
      </c>
      <c r="G378" s="10">
        <v>18</v>
      </c>
      <c r="H378" s="9"/>
      <c r="I378" s="10"/>
      <c r="J378" s="9"/>
      <c r="K378" s="10"/>
      <c r="L378" s="9"/>
      <c r="M378" s="10"/>
      <c r="N378" s="9"/>
      <c r="O378" s="10"/>
      <c r="P378" s="9"/>
      <c r="Q378" s="10"/>
      <c r="R378" s="9"/>
      <c r="S378" s="10"/>
      <c r="T378" s="9"/>
      <c r="U378" s="10"/>
      <c r="V378" s="9"/>
      <c r="W378" s="10"/>
      <c r="X378" s="9"/>
      <c r="Y378" s="10"/>
      <c r="Z378" s="23">
        <f>ROUND(AVERAGE(F378,H378,J378,L378,N378,P378,R378,T378,V378,X378),2)</f>
        <v>18</v>
      </c>
      <c r="AA378" s="23">
        <f>ROUND(AVERAGE(G378,I378,K378,M378,O378,Q378,S378,U378,W378,Y378),2)</f>
        <v>18</v>
      </c>
      <c r="AB378" s="10"/>
      <c r="AC378" s="10"/>
    </row>
    <row r="379" spans="1:31" x14ac:dyDescent="0.25">
      <c r="A379" s="7" t="s">
        <v>26</v>
      </c>
      <c r="B379" s="7" t="s">
        <v>569</v>
      </c>
      <c r="C379" s="7" t="s">
        <v>570</v>
      </c>
      <c r="D379" s="16">
        <v>3734</v>
      </c>
      <c r="E379" s="7" t="s">
        <v>574</v>
      </c>
      <c r="F379" s="9">
        <v>18</v>
      </c>
      <c r="G379" s="10">
        <v>18</v>
      </c>
      <c r="H379" s="9"/>
      <c r="I379" s="10"/>
      <c r="J379" s="9"/>
      <c r="K379" s="10"/>
      <c r="L379" s="9"/>
      <c r="M379" s="10"/>
      <c r="N379" s="9"/>
      <c r="O379" s="10"/>
      <c r="P379" s="9"/>
      <c r="Q379" s="10"/>
      <c r="R379" s="9"/>
      <c r="S379" s="10"/>
      <c r="T379" s="9"/>
      <c r="U379" s="10"/>
      <c r="V379" s="9"/>
      <c r="W379" s="10"/>
      <c r="X379" s="9"/>
      <c r="Y379" s="10"/>
      <c r="Z379" s="23">
        <f>ROUND(AVERAGE(F379,H379,J379,L379,N379,P379,R379,T379,V379,X379),2)</f>
        <v>18</v>
      </c>
      <c r="AA379" s="23">
        <f>ROUND(AVERAGE(G379,I379,K379,M379,O379,Q379,S379,U379,W379,Y379),2)</f>
        <v>18</v>
      </c>
      <c r="AB379" s="7"/>
      <c r="AC379" s="7"/>
    </row>
    <row r="380" spans="1:31" x14ac:dyDescent="0.25">
      <c r="A380" s="7" t="s">
        <v>26</v>
      </c>
      <c r="B380" s="7" t="s">
        <v>569</v>
      </c>
      <c r="C380" s="7" t="s">
        <v>570</v>
      </c>
      <c r="D380" s="16">
        <v>2644</v>
      </c>
      <c r="E380" s="7" t="s">
        <v>575</v>
      </c>
      <c r="F380" s="9">
        <v>24</v>
      </c>
      <c r="G380" s="10">
        <v>24</v>
      </c>
      <c r="H380" s="9"/>
      <c r="I380" s="10"/>
      <c r="J380" s="9"/>
      <c r="K380" s="10"/>
      <c r="L380" s="9"/>
      <c r="M380" s="10"/>
      <c r="N380" s="9"/>
      <c r="O380" s="10"/>
      <c r="P380" s="9"/>
      <c r="Q380" s="10"/>
      <c r="R380" s="9"/>
      <c r="S380" s="10"/>
      <c r="T380" s="9"/>
      <c r="U380" s="10"/>
      <c r="V380" s="9"/>
      <c r="W380" s="10"/>
      <c r="X380" s="9"/>
      <c r="Y380" s="10"/>
      <c r="Z380" s="23">
        <f>ROUND(AVERAGE(F380,H380,J380,L380,N380,P380,R380,T380,V380,X380),2)</f>
        <v>24</v>
      </c>
      <c r="AA380" s="23">
        <f>ROUND(AVERAGE(G380,I380,K380,M380,O380,Q380,S380,U380,W380,Y380),2)</f>
        <v>24</v>
      </c>
    </row>
    <row r="381" spans="1:31" x14ac:dyDescent="0.25">
      <c r="A381" s="7" t="s">
        <v>26</v>
      </c>
      <c r="B381" s="7" t="s">
        <v>569</v>
      </c>
      <c r="C381" s="7" t="s">
        <v>570</v>
      </c>
      <c r="D381" s="16">
        <v>4410</v>
      </c>
      <c r="E381" s="7" t="s">
        <v>49</v>
      </c>
      <c r="F381" s="9">
        <v>18</v>
      </c>
      <c r="G381" s="10">
        <v>18</v>
      </c>
      <c r="H381" s="9"/>
      <c r="I381" s="10"/>
      <c r="J381" s="9"/>
      <c r="K381" s="10"/>
      <c r="L381" s="9"/>
      <c r="M381" s="10"/>
      <c r="N381" s="9"/>
      <c r="O381" s="10"/>
      <c r="P381" s="9"/>
      <c r="Q381" s="10"/>
      <c r="R381" s="9"/>
      <c r="S381" s="10"/>
      <c r="T381" s="9"/>
      <c r="U381" s="10"/>
      <c r="V381" s="9"/>
      <c r="W381" s="10"/>
      <c r="X381" s="9"/>
      <c r="Y381" s="10"/>
      <c r="Z381" s="23">
        <f>ROUND(AVERAGE(F381,H381,J381,L381,N381,P381,R381,T381,V381,X381),2)</f>
        <v>18</v>
      </c>
      <c r="AA381" s="23">
        <f>ROUND(AVERAGE(G381,I381,K381,M381,O381,Q381,S381,U381,W381,Y381),2)</f>
        <v>18</v>
      </c>
    </row>
    <row r="382" spans="1:31" x14ac:dyDescent="0.25">
      <c r="A382" s="7" t="s">
        <v>26</v>
      </c>
      <c r="B382" s="7" t="s">
        <v>569</v>
      </c>
      <c r="C382" s="7" t="s">
        <v>570</v>
      </c>
      <c r="D382" s="16">
        <v>5744</v>
      </c>
      <c r="E382" s="7" t="s">
        <v>576</v>
      </c>
      <c r="F382" s="9">
        <v>24</v>
      </c>
      <c r="G382" s="10">
        <v>24</v>
      </c>
      <c r="H382" s="9"/>
      <c r="I382" s="10"/>
      <c r="J382" s="9"/>
      <c r="K382" s="10"/>
      <c r="L382" s="9"/>
      <c r="M382" s="10"/>
      <c r="N382" s="9"/>
      <c r="O382" s="10"/>
      <c r="P382" s="9"/>
      <c r="Q382" s="10"/>
      <c r="R382" s="9"/>
      <c r="S382" s="10"/>
      <c r="T382" s="9"/>
      <c r="U382" s="10"/>
      <c r="V382" s="9"/>
      <c r="W382" s="10"/>
      <c r="X382" s="9"/>
      <c r="Y382" s="10"/>
      <c r="Z382" s="23">
        <f>ROUND(AVERAGE(F382,H382,J382,L382,N382,P382,R382,T382,V382,X382),2)</f>
        <v>24</v>
      </c>
      <c r="AA382" s="23">
        <f>ROUND(AVERAGE(G382,I382,K382,M382,O382,Q382,S382,U382,W382,Y382),2)</f>
        <v>24</v>
      </c>
    </row>
    <row r="383" spans="1:31" x14ac:dyDescent="0.25">
      <c r="A383" s="7" t="s">
        <v>26</v>
      </c>
      <c r="B383" s="7" t="s">
        <v>569</v>
      </c>
      <c r="C383" s="7" t="s">
        <v>570</v>
      </c>
      <c r="D383" s="16">
        <v>4034</v>
      </c>
      <c r="E383" s="7" t="s">
        <v>577</v>
      </c>
      <c r="F383" s="9">
        <v>24</v>
      </c>
      <c r="G383" s="10">
        <v>24</v>
      </c>
      <c r="H383" s="9"/>
      <c r="I383" s="10"/>
      <c r="J383" s="9"/>
      <c r="K383" s="10"/>
      <c r="L383" s="9"/>
      <c r="M383" s="10"/>
      <c r="N383" s="9"/>
      <c r="O383" s="10"/>
      <c r="P383" s="9"/>
      <c r="Q383" s="10"/>
      <c r="R383" s="9"/>
      <c r="S383" s="10"/>
      <c r="T383" s="9"/>
      <c r="U383" s="10"/>
      <c r="V383" s="9"/>
      <c r="W383" s="10"/>
      <c r="X383" s="9"/>
      <c r="Y383" s="10"/>
      <c r="Z383" s="23">
        <f>ROUND(AVERAGE(F383,H383,J383,L383,N383,P383,R383,T383,V383,X383),2)</f>
        <v>24</v>
      </c>
      <c r="AA383" s="23">
        <f>ROUND(AVERAGE(G383,I383,K383,M383,O383,Q383,S383,U383,W383,Y383),2)</f>
        <v>24</v>
      </c>
    </row>
    <row r="384" spans="1:31" x14ac:dyDescent="0.25">
      <c r="A384" s="7" t="s">
        <v>26</v>
      </c>
      <c r="B384" s="7" t="s">
        <v>569</v>
      </c>
      <c r="C384" s="7" t="s">
        <v>570</v>
      </c>
      <c r="D384" s="16">
        <v>2828</v>
      </c>
      <c r="E384" s="7" t="s">
        <v>578</v>
      </c>
      <c r="F384" s="9">
        <v>12</v>
      </c>
      <c r="G384" s="10">
        <v>12</v>
      </c>
      <c r="H384" s="9"/>
      <c r="I384" s="10"/>
      <c r="J384" s="9"/>
      <c r="K384" s="10"/>
      <c r="L384" s="9"/>
      <c r="M384" s="10"/>
      <c r="N384" s="9"/>
      <c r="O384" s="10"/>
      <c r="P384" s="9"/>
      <c r="Q384" s="10"/>
      <c r="R384" s="9"/>
      <c r="S384" s="10"/>
      <c r="T384" s="9"/>
      <c r="U384" s="10"/>
      <c r="V384" s="9"/>
      <c r="W384" s="10"/>
      <c r="X384" s="9"/>
      <c r="Y384" s="10"/>
      <c r="Z384" s="23">
        <f>ROUND(AVERAGE(F384,H384,J384,L384,N384,P384,R384,T384,V384,X384),2)</f>
        <v>12</v>
      </c>
      <c r="AA384" s="23">
        <f>ROUND(AVERAGE(G384,I384,K384,M384,O384,Q384,S384,U384,W384,Y384),2)</f>
        <v>12</v>
      </c>
    </row>
    <row r="385" spans="1:27" x14ac:dyDescent="0.25">
      <c r="A385" s="7" t="s">
        <v>26</v>
      </c>
      <c r="B385" s="7" t="s">
        <v>569</v>
      </c>
      <c r="C385" s="7" t="s">
        <v>570</v>
      </c>
      <c r="D385" s="16">
        <v>3565</v>
      </c>
      <c r="E385" s="7" t="s">
        <v>544</v>
      </c>
      <c r="F385" s="9">
        <v>24</v>
      </c>
      <c r="G385" s="10">
        <v>24</v>
      </c>
      <c r="H385" s="9"/>
      <c r="I385" s="10"/>
      <c r="J385" s="9"/>
      <c r="K385" s="10"/>
      <c r="L385" s="9"/>
      <c r="M385" s="10"/>
      <c r="N385" s="9"/>
      <c r="O385" s="10"/>
      <c r="P385" s="9"/>
      <c r="Q385" s="10"/>
      <c r="R385" s="9"/>
      <c r="S385" s="10"/>
      <c r="T385" s="9"/>
      <c r="U385" s="10"/>
      <c r="V385" s="9"/>
      <c r="W385" s="10"/>
      <c r="X385" s="9"/>
      <c r="Y385" s="10"/>
      <c r="Z385" s="23">
        <f>ROUND(AVERAGE(F385,H385,J385,L385,N385,P385,R385,T385,V385,X385),2)</f>
        <v>24</v>
      </c>
      <c r="AA385" s="23">
        <f>ROUND(AVERAGE(G385,I385,K385,M385,O385,Q385,S385,U385,W385,Y385),2)</f>
        <v>24</v>
      </c>
    </row>
    <row r="386" spans="1:27" x14ac:dyDescent="0.25">
      <c r="A386" s="7" t="s">
        <v>99</v>
      </c>
      <c r="B386" s="7" t="s">
        <v>579</v>
      </c>
      <c r="C386" s="7" t="s">
        <v>580</v>
      </c>
      <c r="D386" s="16">
        <v>3152</v>
      </c>
      <c r="E386" s="7" t="s">
        <v>581</v>
      </c>
      <c r="F386" s="9">
        <v>34</v>
      </c>
      <c r="G386" s="10">
        <v>34</v>
      </c>
      <c r="H386" s="9"/>
      <c r="I386" s="10"/>
      <c r="J386" s="9"/>
      <c r="K386" s="10"/>
      <c r="L386" s="9"/>
      <c r="M386" s="10"/>
      <c r="N386" s="9"/>
      <c r="O386" s="10"/>
      <c r="P386" s="9"/>
      <c r="Q386" s="10"/>
      <c r="R386" s="9"/>
      <c r="S386" s="10"/>
      <c r="T386" s="9"/>
      <c r="U386" s="10"/>
      <c r="V386" s="9"/>
      <c r="W386" s="10"/>
      <c r="X386" s="9"/>
      <c r="Y386" s="10"/>
      <c r="Z386" s="23">
        <f>ROUND(AVERAGE(F386,H386,J386,L386,N386,P386,R386,T386,V386,X386),2)</f>
        <v>34</v>
      </c>
      <c r="AA386" s="23">
        <f>ROUND(AVERAGE(G386,I386,K386,M386,O386,Q386,S386,U386,W386,Y386),2)</f>
        <v>34</v>
      </c>
    </row>
    <row r="387" spans="1:27" x14ac:dyDescent="0.25">
      <c r="A387" s="7" t="s">
        <v>11</v>
      </c>
      <c r="B387" s="7" t="s">
        <v>582</v>
      </c>
      <c r="C387" s="7" t="s">
        <v>583</v>
      </c>
      <c r="D387" s="16">
        <v>5616</v>
      </c>
      <c r="E387" s="7" t="s">
        <v>584</v>
      </c>
      <c r="F387" s="9">
        <v>78</v>
      </c>
      <c r="G387" s="10">
        <v>78</v>
      </c>
      <c r="H387" s="9"/>
      <c r="I387" s="10"/>
      <c r="J387" s="9"/>
      <c r="K387" s="10"/>
      <c r="L387" s="9"/>
      <c r="M387" s="10"/>
      <c r="N387" s="9"/>
      <c r="O387" s="10"/>
      <c r="P387" s="9"/>
      <c r="Q387" s="10"/>
      <c r="R387" s="9"/>
      <c r="S387" s="10"/>
      <c r="T387" s="9"/>
      <c r="U387" s="10"/>
      <c r="V387" s="9"/>
      <c r="W387" s="10"/>
      <c r="X387" s="9"/>
      <c r="Y387" s="10"/>
      <c r="Z387" s="23">
        <f>ROUND(AVERAGE(F387,H387,J387,L387,N387,P387,R387,T387,V387,X387),2)</f>
        <v>78</v>
      </c>
      <c r="AA387" s="23">
        <f>ROUND(AVERAGE(G387,I387,K387,M387,O387,Q387,S387,U387,W387,Y387),2)</f>
        <v>78</v>
      </c>
    </row>
    <row r="388" spans="1:27" x14ac:dyDescent="0.25">
      <c r="A388" s="7" t="s">
        <v>99</v>
      </c>
      <c r="B388" s="7" t="s">
        <v>585</v>
      </c>
      <c r="C388" s="7" t="s">
        <v>586</v>
      </c>
      <c r="D388" s="16">
        <v>5544</v>
      </c>
      <c r="E388" s="7" t="s">
        <v>587</v>
      </c>
      <c r="F388" s="9">
        <v>0</v>
      </c>
      <c r="G388" s="10">
        <v>0</v>
      </c>
      <c r="H388" s="9"/>
      <c r="I388" s="10"/>
      <c r="J388" s="9"/>
      <c r="K388" s="10"/>
      <c r="L388" s="9"/>
      <c r="M388" s="10"/>
      <c r="N388" s="9"/>
      <c r="O388" s="10"/>
      <c r="P388" s="9"/>
      <c r="Q388" s="10"/>
      <c r="R388" s="9"/>
      <c r="S388" s="10"/>
      <c r="T388" s="9"/>
      <c r="U388" s="10"/>
      <c r="V388" s="9"/>
      <c r="W388" s="10"/>
      <c r="X388" s="9"/>
      <c r="Y388" s="10"/>
      <c r="Z388" s="23">
        <f>ROUND(AVERAGE(F388,H388,J388,L388,N388,P388,R388,T388,V388,X388),2)</f>
        <v>0</v>
      </c>
      <c r="AA388" s="23">
        <f>ROUND(AVERAGE(G388,I388,K388,M388,O388,Q388,S388,U388,W388,Y388),2)</f>
        <v>0</v>
      </c>
    </row>
    <row r="389" spans="1:27" x14ac:dyDescent="0.25">
      <c r="A389" s="38" t="s">
        <v>99</v>
      </c>
      <c r="B389" s="38" t="s">
        <v>585</v>
      </c>
      <c r="C389" s="38" t="s">
        <v>586</v>
      </c>
      <c r="D389" s="39">
        <v>5543</v>
      </c>
      <c r="E389" s="20" t="s">
        <v>739</v>
      </c>
      <c r="F389" s="9">
        <v>87</v>
      </c>
      <c r="G389" s="10">
        <v>87</v>
      </c>
      <c r="H389" s="9"/>
      <c r="I389" s="10"/>
      <c r="J389" s="9"/>
      <c r="K389" s="10"/>
      <c r="L389" s="9"/>
      <c r="M389" s="10"/>
      <c r="N389" s="9"/>
      <c r="O389" s="10"/>
      <c r="P389" s="9"/>
      <c r="Q389" s="10"/>
      <c r="R389" s="9"/>
      <c r="S389" s="10"/>
      <c r="T389" s="9"/>
      <c r="U389" s="10"/>
      <c r="V389" s="9"/>
      <c r="W389" s="10"/>
      <c r="X389" s="9"/>
      <c r="Y389" s="10"/>
      <c r="Z389" s="23">
        <f>ROUND(AVERAGE(F389,H389,J389,L389,N389,P389,R389,T389,V389,X389),2)</f>
        <v>87</v>
      </c>
      <c r="AA389" s="23">
        <f>ROUND(AVERAGE(G389,I389,K389,M389,O389,Q389,S389,U389,W389,Y389),2)</f>
        <v>87</v>
      </c>
    </row>
    <row r="390" spans="1:27" x14ac:dyDescent="0.25">
      <c r="A390" s="7" t="s">
        <v>26</v>
      </c>
      <c r="B390" s="7" t="s">
        <v>588</v>
      </c>
      <c r="C390" s="7" t="s">
        <v>589</v>
      </c>
      <c r="D390" s="16">
        <v>3270</v>
      </c>
      <c r="E390" s="7" t="s">
        <v>590</v>
      </c>
      <c r="F390" s="9">
        <v>0</v>
      </c>
      <c r="G390" s="10">
        <v>0</v>
      </c>
      <c r="H390" s="9"/>
      <c r="I390" s="10"/>
      <c r="J390" s="9"/>
      <c r="K390" s="10"/>
      <c r="L390" s="9"/>
      <c r="M390" s="10"/>
      <c r="N390" s="9"/>
      <c r="O390" s="10"/>
      <c r="P390" s="9"/>
      <c r="Q390" s="10"/>
      <c r="R390" s="9"/>
      <c r="S390" s="10"/>
      <c r="T390" s="9"/>
      <c r="U390" s="10"/>
      <c r="V390" s="9"/>
      <c r="W390" s="10"/>
      <c r="X390" s="9"/>
      <c r="Y390" s="10"/>
      <c r="Z390" s="23">
        <f>ROUND(AVERAGE(F390,H390,J390,L390,N390,P390,R390,T390,V390,X390),2)</f>
        <v>0</v>
      </c>
      <c r="AA390" s="23">
        <f>ROUND(AVERAGE(G390,I390,K390,M390,O390,Q390,S390,U390,W390,Y390),2)</f>
        <v>0</v>
      </c>
    </row>
    <row r="391" spans="1:27" x14ac:dyDescent="0.25">
      <c r="A391" s="7" t="s">
        <v>26</v>
      </c>
      <c r="B391" s="7" t="s">
        <v>588</v>
      </c>
      <c r="C391" s="7" t="s">
        <v>589</v>
      </c>
      <c r="D391" s="16">
        <v>5494</v>
      </c>
      <c r="E391" s="7" t="s">
        <v>591</v>
      </c>
      <c r="F391" s="9">
        <v>20</v>
      </c>
      <c r="G391" s="10">
        <v>20</v>
      </c>
      <c r="H391" s="9"/>
      <c r="I391" s="10"/>
      <c r="J391" s="9"/>
      <c r="K391" s="10"/>
      <c r="L391" s="9"/>
      <c r="M391" s="10"/>
      <c r="N391" s="9"/>
      <c r="O391" s="10"/>
      <c r="P391" s="9"/>
      <c r="Q391" s="10"/>
      <c r="R391" s="9"/>
      <c r="S391" s="10"/>
      <c r="T391" s="9"/>
      <c r="U391" s="10"/>
      <c r="V391" s="9"/>
      <c r="W391" s="10"/>
      <c r="X391" s="9"/>
      <c r="Y391" s="10"/>
      <c r="Z391" s="23">
        <f>ROUND(AVERAGE(F391,H391,J391,L391,N391,P391,R391,T391,V391,X391),2)</f>
        <v>20</v>
      </c>
      <c r="AA391" s="23">
        <f>ROUND(AVERAGE(G391,I391,K391,M391,O391,Q391,S391,U391,W391,Y391),2)</f>
        <v>20</v>
      </c>
    </row>
    <row r="392" spans="1:27" x14ac:dyDescent="0.25">
      <c r="A392" s="7" t="s">
        <v>26</v>
      </c>
      <c r="B392" s="7" t="s">
        <v>588</v>
      </c>
      <c r="C392" s="7" t="s">
        <v>589</v>
      </c>
      <c r="D392" s="16">
        <v>2911</v>
      </c>
      <c r="E392" s="7" t="s">
        <v>592</v>
      </c>
      <c r="F392" s="9">
        <v>0</v>
      </c>
      <c r="G392" s="10">
        <v>0</v>
      </c>
      <c r="H392" s="9"/>
      <c r="I392" s="10"/>
      <c r="J392" s="9"/>
      <c r="K392" s="10"/>
      <c r="L392" s="9"/>
      <c r="M392" s="10"/>
      <c r="N392" s="9"/>
      <c r="O392" s="10"/>
      <c r="P392" s="9"/>
      <c r="Q392" s="10"/>
      <c r="R392" s="9"/>
      <c r="S392" s="10"/>
      <c r="T392" s="9"/>
      <c r="U392" s="10"/>
      <c r="V392" s="9"/>
      <c r="W392" s="10"/>
      <c r="X392" s="9"/>
      <c r="Y392" s="10"/>
      <c r="Z392" s="23">
        <f>ROUND(AVERAGE(F392,H392,J392,L392,N392,P392,R392,T392,V392,X392),2)</f>
        <v>0</v>
      </c>
      <c r="AA392" s="23">
        <f>ROUND(AVERAGE(G392,I392,K392,M392,O392,Q392,S392,U392,W392,Y392),2)</f>
        <v>0</v>
      </c>
    </row>
    <row r="393" spans="1:27" x14ac:dyDescent="0.25">
      <c r="A393" s="7" t="s">
        <v>26</v>
      </c>
      <c r="B393" s="7" t="s">
        <v>588</v>
      </c>
      <c r="C393" s="7" t="s">
        <v>589</v>
      </c>
      <c r="D393" s="16">
        <v>2509</v>
      </c>
      <c r="E393" s="7" t="s">
        <v>593</v>
      </c>
      <c r="F393" s="9">
        <v>20</v>
      </c>
      <c r="G393" s="10">
        <v>19.5</v>
      </c>
      <c r="H393" s="9"/>
      <c r="I393" s="10"/>
      <c r="J393" s="9"/>
      <c r="K393" s="10"/>
      <c r="L393" s="9"/>
      <c r="M393" s="10"/>
      <c r="N393" s="9"/>
      <c r="O393" s="10"/>
      <c r="P393" s="9"/>
      <c r="Q393" s="10"/>
      <c r="R393" s="9"/>
      <c r="S393" s="10"/>
      <c r="T393" s="9"/>
      <c r="U393" s="10"/>
      <c r="V393" s="9"/>
      <c r="W393" s="10"/>
      <c r="X393" s="9"/>
      <c r="Y393" s="10"/>
      <c r="Z393" s="23">
        <f>ROUND(AVERAGE(F393,H393,J393,L393,N393,P393,R393,T393,V393,X393),2)</f>
        <v>20</v>
      </c>
      <c r="AA393" s="23">
        <f>ROUND(AVERAGE(G393,I393,K393,M393,O393,Q393,S393,U393,W393,Y393),2)</f>
        <v>19.5</v>
      </c>
    </row>
    <row r="394" spans="1:27" x14ac:dyDescent="0.25">
      <c r="A394" s="7" t="s">
        <v>65</v>
      </c>
      <c r="B394" s="7" t="s">
        <v>594</v>
      </c>
      <c r="C394" s="7" t="s">
        <v>595</v>
      </c>
      <c r="D394" s="16">
        <v>2161</v>
      </c>
      <c r="E394" s="7" t="s">
        <v>596</v>
      </c>
      <c r="F394" s="9">
        <v>17</v>
      </c>
      <c r="G394" s="10">
        <v>17</v>
      </c>
      <c r="H394" s="9"/>
      <c r="I394" s="10"/>
      <c r="J394" s="9"/>
      <c r="K394" s="10"/>
      <c r="L394" s="9"/>
      <c r="M394" s="10"/>
      <c r="N394" s="9"/>
      <c r="O394" s="10"/>
      <c r="P394" s="9"/>
      <c r="Q394" s="10"/>
      <c r="R394" s="9"/>
      <c r="S394" s="10"/>
      <c r="T394" s="9"/>
      <c r="U394" s="10"/>
      <c r="V394" s="9"/>
      <c r="W394" s="10"/>
      <c r="X394" s="9"/>
      <c r="Y394" s="10"/>
      <c r="Z394" s="23">
        <f>ROUND(AVERAGE(F394,H394,J394,L394,N394,P394,R394,T394,V394,X394),2)</f>
        <v>17</v>
      </c>
      <c r="AA394" s="23">
        <f>ROUND(AVERAGE(G394,I394,K394,M394,O394,Q394,S394,U394,W394,Y394),2)</f>
        <v>17</v>
      </c>
    </row>
    <row r="395" spans="1:27" x14ac:dyDescent="0.25">
      <c r="A395" s="7" t="s">
        <v>65</v>
      </c>
      <c r="B395" s="7" t="s">
        <v>597</v>
      </c>
      <c r="C395" s="7" t="s">
        <v>598</v>
      </c>
      <c r="D395" s="16">
        <v>4423</v>
      </c>
      <c r="E395" s="7" t="s">
        <v>599</v>
      </c>
      <c r="F395" s="9">
        <v>13</v>
      </c>
      <c r="G395" s="10">
        <v>13</v>
      </c>
      <c r="H395" s="9"/>
      <c r="I395" s="10"/>
      <c r="J395" s="9"/>
      <c r="K395" s="10"/>
      <c r="L395" s="9"/>
      <c r="M395" s="10"/>
      <c r="N395" s="9"/>
      <c r="O395" s="10"/>
      <c r="P395" s="9"/>
      <c r="Q395" s="10"/>
      <c r="R395" s="9"/>
      <c r="S395" s="10"/>
      <c r="T395" s="9"/>
      <c r="U395" s="10"/>
      <c r="V395" s="9"/>
      <c r="W395" s="10"/>
      <c r="X395" s="9"/>
      <c r="Y395" s="10"/>
      <c r="Z395" s="23">
        <f>ROUND(AVERAGE(F395,H395,J395,L395,N395,P395,R395,T395,V395,X395),2)</f>
        <v>13</v>
      </c>
      <c r="AA395" s="23">
        <f>ROUND(AVERAGE(G395,I395,K395,M395,O395,Q395,S395,U395,W395,Y395),2)</f>
        <v>13</v>
      </c>
    </row>
    <row r="396" spans="1:27" x14ac:dyDescent="0.25">
      <c r="A396" s="7" t="s">
        <v>65</v>
      </c>
      <c r="B396" s="7" t="s">
        <v>597</v>
      </c>
      <c r="C396" s="7" t="s">
        <v>598</v>
      </c>
      <c r="D396" s="16">
        <v>2347</v>
      </c>
      <c r="E396" s="7" t="s">
        <v>600</v>
      </c>
      <c r="F396" s="9">
        <v>30</v>
      </c>
      <c r="G396" s="10">
        <v>30</v>
      </c>
      <c r="H396" s="9"/>
      <c r="I396" s="10"/>
      <c r="J396" s="9"/>
      <c r="K396" s="10"/>
      <c r="L396" s="9"/>
      <c r="M396" s="10"/>
      <c r="N396" s="9"/>
      <c r="O396" s="10"/>
      <c r="P396" s="9"/>
      <c r="Q396" s="10"/>
      <c r="R396" s="9"/>
      <c r="S396" s="10"/>
      <c r="T396" s="9"/>
      <c r="U396" s="10"/>
      <c r="V396" s="9"/>
      <c r="W396" s="10"/>
      <c r="X396" s="9"/>
      <c r="Y396" s="10"/>
      <c r="Z396" s="23">
        <f>ROUND(AVERAGE(F396,H396,J396,L396,N396,P396,R396,T396,V396,X396),2)</f>
        <v>30</v>
      </c>
      <c r="AA396" s="23">
        <f>ROUND(AVERAGE(G396,I396,K396,M396,O396,Q396,S396,U396,W396,Y396),2)</f>
        <v>30</v>
      </c>
    </row>
    <row r="397" spans="1:27" x14ac:dyDescent="0.25">
      <c r="A397" s="7" t="s">
        <v>65</v>
      </c>
      <c r="B397" s="7" t="s">
        <v>597</v>
      </c>
      <c r="C397" s="7" t="s">
        <v>598</v>
      </c>
      <c r="D397" s="16">
        <v>2907</v>
      </c>
      <c r="E397" s="7" t="s">
        <v>24</v>
      </c>
      <c r="F397" s="9">
        <v>0</v>
      </c>
      <c r="G397" s="10">
        <v>0</v>
      </c>
      <c r="H397" s="9"/>
      <c r="I397" s="10"/>
      <c r="J397" s="9"/>
      <c r="K397" s="10"/>
      <c r="L397" s="9"/>
      <c r="M397" s="10"/>
      <c r="N397" s="9"/>
      <c r="O397" s="10"/>
      <c r="P397" s="9"/>
      <c r="Q397" s="10"/>
      <c r="R397" s="9"/>
      <c r="S397" s="10"/>
      <c r="T397" s="9"/>
      <c r="U397" s="10"/>
      <c r="V397" s="9"/>
      <c r="W397" s="10"/>
      <c r="X397" s="9"/>
      <c r="Y397" s="10"/>
      <c r="Z397" s="23">
        <f>ROUND(AVERAGE(F397,H397,J397,L397,N397,P397,R397,T397,V397,X397),2)</f>
        <v>0</v>
      </c>
      <c r="AA397" s="23">
        <f>ROUND(AVERAGE(G397,I397,K397,M397,O397,Q397,S397,U397,W397,Y397),2)</f>
        <v>0</v>
      </c>
    </row>
    <row r="398" spans="1:27" x14ac:dyDescent="0.25">
      <c r="A398" s="7" t="s">
        <v>99</v>
      </c>
      <c r="B398" s="7" t="s">
        <v>601</v>
      </c>
      <c r="C398" s="7" t="s">
        <v>602</v>
      </c>
      <c r="D398" s="16">
        <v>3699</v>
      </c>
      <c r="E398" s="7" t="s">
        <v>603</v>
      </c>
      <c r="F398" s="9">
        <v>14</v>
      </c>
      <c r="G398" s="10">
        <v>14</v>
      </c>
      <c r="H398" s="9"/>
      <c r="I398" s="10"/>
      <c r="J398" s="9"/>
      <c r="K398" s="10"/>
      <c r="L398" s="9"/>
      <c r="M398" s="10"/>
      <c r="N398" s="9"/>
      <c r="O398" s="10"/>
      <c r="P398" s="9"/>
      <c r="Q398" s="10"/>
      <c r="R398" s="9"/>
      <c r="S398" s="10"/>
      <c r="T398" s="9"/>
      <c r="U398" s="10"/>
      <c r="V398" s="9"/>
      <c r="W398" s="10"/>
      <c r="X398" s="9"/>
      <c r="Y398" s="10"/>
      <c r="Z398" s="23">
        <f>ROUND(AVERAGE(F398,H398,J398,L398,N398,P398,R398,T398,V398,X398),2)</f>
        <v>14</v>
      </c>
      <c r="AA398" s="23">
        <f>ROUND(AVERAGE(G398,I398,K398,M398,O398,Q398,S398,U398,W398,Y398),2)</f>
        <v>14</v>
      </c>
    </row>
    <row r="399" spans="1:27" x14ac:dyDescent="0.25">
      <c r="A399" s="7" t="s">
        <v>99</v>
      </c>
      <c r="B399" s="7" t="s">
        <v>601</v>
      </c>
      <c r="C399" s="7" t="s">
        <v>602</v>
      </c>
      <c r="D399" s="16">
        <v>4448</v>
      </c>
      <c r="E399" s="7" t="s">
        <v>604</v>
      </c>
      <c r="F399" s="9">
        <v>16</v>
      </c>
      <c r="G399" s="10">
        <v>16</v>
      </c>
      <c r="H399" s="9"/>
      <c r="I399" s="10"/>
      <c r="J399" s="9"/>
      <c r="K399" s="10"/>
      <c r="L399" s="9"/>
      <c r="M399" s="10"/>
      <c r="N399" s="9"/>
      <c r="O399" s="10"/>
      <c r="P399" s="9"/>
      <c r="Q399" s="10"/>
      <c r="R399" s="9"/>
      <c r="S399" s="10"/>
      <c r="T399" s="9"/>
      <c r="U399" s="10"/>
      <c r="V399" s="9"/>
      <c r="W399" s="10"/>
      <c r="X399" s="9"/>
      <c r="Y399" s="10"/>
      <c r="Z399" s="23">
        <f>ROUND(AVERAGE(F399,H399,J399,L399,N399,P399,R399,T399,V399,X399),2)</f>
        <v>16</v>
      </c>
      <c r="AA399" s="23">
        <f>ROUND(AVERAGE(G399,I399,K399,M399,O399,Q399,S399,U399,W399,Y399),2)</f>
        <v>16</v>
      </c>
    </row>
    <row r="400" spans="1:27" x14ac:dyDescent="0.25">
      <c r="A400" s="7" t="s">
        <v>15</v>
      </c>
      <c r="B400" s="7" t="s">
        <v>605</v>
      </c>
      <c r="C400" s="7" t="s">
        <v>606</v>
      </c>
      <c r="D400" s="16">
        <v>5564</v>
      </c>
      <c r="E400" s="7" t="s">
        <v>607</v>
      </c>
      <c r="F400" s="9">
        <v>40</v>
      </c>
      <c r="G400" s="10">
        <v>40</v>
      </c>
      <c r="H400" s="9"/>
      <c r="I400" s="10"/>
      <c r="J400" s="9"/>
      <c r="K400" s="10"/>
      <c r="L400" s="9"/>
      <c r="M400" s="10"/>
      <c r="N400" s="9"/>
      <c r="O400" s="10"/>
      <c r="P400" s="9"/>
      <c r="Q400" s="10"/>
      <c r="R400" s="9"/>
      <c r="S400" s="10"/>
      <c r="T400" s="9"/>
      <c r="U400" s="10"/>
      <c r="V400" s="9"/>
      <c r="W400" s="10"/>
      <c r="X400" s="9"/>
      <c r="Y400" s="10"/>
      <c r="Z400" s="23">
        <f>ROUND(AVERAGE(F400,H400,J400,L400,N400,P400,R400,T400,V400,X400),2)</f>
        <v>40</v>
      </c>
      <c r="AA400" s="23">
        <f>ROUND(AVERAGE(G400,I400,K400,M400,O400,Q400,S400,U400,W400,Y400),2)</f>
        <v>40</v>
      </c>
    </row>
    <row r="401" spans="1:27" x14ac:dyDescent="0.25">
      <c r="A401" s="7" t="s">
        <v>84</v>
      </c>
      <c r="B401" s="7" t="s">
        <v>608</v>
      </c>
      <c r="C401" s="7" t="s">
        <v>609</v>
      </c>
      <c r="D401" s="16">
        <v>3290</v>
      </c>
      <c r="E401" s="7" t="s">
        <v>610</v>
      </c>
      <c r="F401" s="9">
        <v>21</v>
      </c>
      <c r="G401" s="10">
        <v>21</v>
      </c>
      <c r="H401" s="9"/>
      <c r="I401" s="10"/>
      <c r="J401" s="9"/>
      <c r="K401" s="10"/>
      <c r="L401" s="9"/>
      <c r="M401" s="10"/>
      <c r="N401" s="9"/>
      <c r="O401" s="10"/>
      <c r="P401" s="9"/>
      <c r="Q401" s="10"/>
      <c r="R401" s="9"/>
      <c r="S401" s="10"/>
      <c r="T401" s="9"/>
      <c r="U401" s="10"/>
      <c r="V401" s="9"/>
      <c r="W401" s="10"/>
      <c r="X401" s="9"/>
      <c r="Y401" s="10"/>
      <c r="Z401" s="23">
        <f>ROUND(AVERAGE(F401,H401,J401,L401,N401,P401,R401,T401,V401,X401),2)</f>
        <v>21</v>
      </c>
      <c r="AA401" s="23">
        <f>ROUND(AVERAGE(G401,I401,K401,M401,O401,Q401,S401,U401,W401,Y401),2)</f>
        <v>21</v>
      </c>
    </row>
    <row r="402" spans="1:27" x14ac:dyDescent="0.25">
      <c r="A402" s="7" t="s">
        <v>61</v>
      </c>
      <c r="B402" s="7" t="s">
        <v>611</v>
      </c>
      <c r="C402" s="7" t="s">
        <v>612</v>
      </c>
      <c r="D402" s="16">
        <v>2290</v>
      </c>
      <c r="E402" s="7" t="s">
        <v>613</v>
      </c>
      <c r="F402" s="9">
        <v>36</v>
      </c>
      <c r="G402" s="10">
        <v>35.39</v>
      </c>
      <c r="H402" s="9"/>
      <c r="I402" s="10"/>
      <c r="J402" s="9"/>
      <c r="K402" s="10"/>
      <c r="L402" s="9"/>
      <c r="M402" s="10"/>
      <c r="N402" s="9"/>
      <c r="O402" s="10"/>
      <c r="P402" s="9"/>
      <c r="Q402" s="10"/>
      <c r="R402" s="9"/>
      <c r="S402" s="10"/>
      <c r="T402" s="9"/>
      <c r="U402" s="10"/>
      <c r="V402" s="9"/>
      <c r="W402" s="10"/>
      <c r="X402" s="9"/>
      <c r="Y402" s="10"/>
      <c r="Z402" s="23">
        <f>ROUND(AVERAGE(F402,H402,J402,L402,N402,P402,R402,T402,V402,X402),2)</f>
        <v>36</v>
      </c>
      <c r="AA402" s="23">
        <f>ROUND(AVERAGE(G402,I402,K402,M402,O402,Q402,S402,U402,W402,Y402),2)</f>
        <v>35.39</v>
      </c>
    </row>
    <row r="403" spans="1:27" x14ac:dyDescent="0.25">
      <c r="A403" s="7" t="s">
        <v>61</v>
      </c>
      <c r="B403" s="7" t="s">
        <v>614</v>
      </c>
      <c r="C403" s="7" t="s">
        <v>615</v>
      </c>
      <c r="D403" s="16">
        <v>3375</v>
      </c>
      <c r="E403" s="7" t="s">
        <v>616</v>
      </c>
      <c r="F403" s="9">
        <v>12</v>
      </c>
      <c r="G403" s="10">
        <v>12</v>
      </c>
      <c r="H403" s="9"/>
      <c r="I403" s="10"/>
      <c r="J403" s="9"/>
      <c r="K403" s="10"/>
      <c r="L403" s="9"/>
      <c r="M403" s="10"/>
      <c r="N403" s="9"/>
      <c r="O403" s="10"/>
      <c r="P403" s="9"/>
      <c r="Q403" s="10"/>
      <c r="R403" s="9"/>
      <c r="S403" s="10"/>
      <c r="T403" s="9"/>
      <c r="U403" s="10"/>
      <c r="V403" s="9"/>
      <c r="W403" s="10"/>
      <c r="X403" s="9"/>
      <c r="Y403" s="10"/>
      <c r="Z403" s="23">
        <f>ROUND(AVERAGE(F403,H403,J403,L403,N403,P403,R403,T403,V403,X403),2)</f>
        <v>12</v>
      </c>
      <c r="AA403" s="23">
        <f>ROUND(AVERAGE(G403,I403,K403,M403,O403,Q403,S403,U403,W403,Y403),2)</f>
        <v>12</v>
      </c>
    </row>
    <row r="404" spans="1:27" x14ac:dyDescent="0.25">
      <c r="A404" s="7" t="s">
        <v>61</v>
      </c>
      <c r="B404" s="7" t="s">
        <v>617</v>
      </c>
      <c r="C404" s="7" t="s">
        <v>618</v>
      </c>
      <c r="D404" s="16">
        <v>4346</v>
      </c>
      <c r="E404" s="7" t="s">
        <v>619</v>
      </c>
      <c r="F404" s="9">
        <v>19</v>
      </c>
      <c r="G404" s="10">
        <v>19</v>
      </c>
      <c r="H404" s="9"/>
      <c r="I404" s="10"/>
      <c r="J404" s="9"/>
      <c r="K404" s="10"/>
      <c r="L404" s="9"/>
      <c r="M404" s="10"/>
      <c r="N404" s="9"/>
      <c r="O404" s="10"/>
      <c r="P404" s="9"/>
      <c r="Q404" s="10"/>
      <c r="R404" s="9"/>
      <c r="S404" s="10"/>
      <c r="T404" s="9"/>
      <c r="U404" s="10"/>
      <c r="V404" s="9"/>
      <c r="W404" s="10"/>
      <c r="X404" s="9"/>
      <c r="Y404" s="10"/>
      <c r="Z404" s="23">
        <f>ROUND(AVERAGE(F404,H404,J404,L404,N404,P404,R404,T404,V404,X404),2)</f>
        <v>19</v>
      </c>
      <c r="AA404" s="23">
        <f>ROUND(AVERAGE(G404,I404,K404,M404,O404,Q404,S404,U404,W404,Y404),2)</f>
        <v>19</v>
      </c>
    </row>
    <row r="405" spans="1:27" x14ac:dyDescent="0.25">
      <c r="A405" s="7" t="s">
        <v>61</v>
      </c>
      <c r="B405" s="7" t="s">
        <v>617</v>
      </c>
      <c r="C405" s="7" t="s">
        <v>618</v>
      </c>
      <c r="D405" s="16">
        <v>4451</v>
      </c>
      <c r="E405" s="7" t="s">
        <v>620</v>
      </c>
      <c r="F405" s="9">
        <v>0</v>
      </c>
      <c r="G405" s="10">
        <v>0</v>
      </c>
      <c r="H405" s="9"/>
      <c r="I405" s="10"/>
      <c r="J405" s="9"/>
      <c r="K405" s="10"/>
      <c r="L405" s="9"/>
      <c r="M405" s="10"/>
      <c r="N405" s="9"/>
      <c r="O405" s="10"/>
      <c r="P405" s="9"/>
      <c r="Q405" s="10"/>
      <c r="R405" s="9"/>
      <c r="S405" s="10"/>
      <c r="T405" s="9"/>
      <c r="U405" s="10"/>
      <c r="V405" s="9"/>
      <c r="W405" s="10"/>
      <c r="X405" s="9"/>
      <c r="Y405" s="10"/>
      <c r="Z405" s="23">
        <f>ROUND(AVERAGE(F405,H405,J405,L405,N405,P405,R405,T405,V405,X405),2)</f>
        <v>0</v>
      </c>
      <c r="AA405" s="23">
        <f>ROUND(AVERAGE(G405,I405,K405,M405,O405,Q405,S405,U405,W405,Y405),2)</f>
        <v>0</v>
      </c>
    </row>
    <row r="406" spans="1:27" x14ac:dyDescent="0.25">
      <c r="A406" s="7" t="s">
        <v>99</v>
      </c>
      <c r="B406" s="7" t="s">
        <v>621</v>
      </c>
      <c r="C406" s="7" t="s">
        <v>622</v>
      </c>
      <c r="D406" s="16">
        <v>2783</v>
      </c>
      <c r="E406" s="7" t="s">
        <v>623</v>
      </c>
      <c r="F406" s="9">
        <v>34</v>
      </c>
      <c r="G406" s="10">
        <v>34</v>
      </c>
      <c r="H406" s="9"/>
      <c r="I406" s="10"/>
      <c r="J406" s="9"/>
      <c r="K406" s="10"/>
      <c r="L406" s="9"/>
      <c r="M406" s="10"/>
      <c r="N406" s="9"/>
      <c r="O406" s="10"/>
      <c r="P406" s="9"/>
      <c r="Q406" s="10"/>
      <c r="R406" s="9"/>
      <c r="S406" s="10"/>
      <c r="T406" s="9"/>
      <c r="U406" s="10"/>
      <c r="V406" s="9"/>
      <c r="W406" s="10"/>
      <c r="X406" s="9"/>
      <c r="Y406" s="10"/>
      <c r="Z406" s="23">
        <f>ROUND(AVERAGE(F406,H406,J406,L406,N406,P406,R406,T406,V406,X406),2)</f>
        <v>34</v>
      </c>
      <c r="AA406" s="23">
        <f>ROUND(AVERAGE(G406,I406,K406,M406,O406,Q406,S406,U406,W406,Y406),2)</f>
        <v>34</v>
      </c>
    </row>
  </sheetData>
  <autoFilter ref="A4:AA406" xr:uid="{68B8D2D1-BF41-4B6B-B15E-20D3D06DA5F1}"/>
  <sortState xmlns:xlrd2="http://schemas.microsoft.com/office/spreadsheetml/2017/richdata2" ref="A5:AA406">
    <sortCondition ref="C5:C406"/>
    <sortCondition ref="E5:E406"/>
  </sortState>
  <mergeCells count="11">
    <mergeCell ref="F2:G2"/>
    <mergeCell ref="H2:I2"/>
    <mergeCell ref="Z2:AA2"/>
    <mergeCell ref="J2:K2"/>
    <mergeCell ref="L2:M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Level w TK Cap</vt:lpstr>
      <vt:lpstr>School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McLean</dc:creator>
  <cp:lastModifiedBy>Becky McLean (OSPI)</cp:lastModifiedBy>
  <dcterms:created xsi:type="dcterms:W3CDTF">2024-10-21T16:28:05Z</dcterms:created>
  <dcterms:modified xsi:type="dcterms:W3CDTF">2026-09-24T20:55:39Z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2024-10-21T16:29:11Z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3727c2fb-ccb5-41da-ae98-348f5ef2ad69</vt:lpwstr>
  </property>
  <property fmtid="{D5CDD505-2E9C-101B-9397-08002B2CF9AE}" pid="8" name="MSIP_Label_9145f431-4c8c-42c6-a5a5-ba6d3bdea585_ContentBits">
    <vt:lpwstr>0</vt:lpwstr>
  </property>
</Properties>
</file>