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nnis.small\Desktop\"/>
    </mc:Choice>
  </mc:AlternateContent>
  <bookViews>
    <workbookView xWindow="0" yWindow="0" windowWidth="20370" windowHeight="7590" activeTab="3"/>
  </bookViews>
  <sheets>
    <sheet name="How To Guide" sheetId="13" r:id="rId1"/>
    <sheet name="Speak Up!" sheetId="11" r:id="rId2"/>
    <sheet name="Social Studies" sheetId="6" r:id="rId3"/>
    <sheet name="Melody of Your Dreams" sheetId="12" r:id="rId4"/>
  </sheets>
  <calcPr calcId="162913"/>
</workbook>
</file>

<file path=xl/calcChain.xml><?xml version="1.0" encoding="utf-8"?>
<calcChain xmlns="http://schemas.openxmlformats.org/spreadsheetml/2006/main">
  <c r="E36" i="11" l="1"/>
  <c r="F36" i="11"/>
  <c r="G36" i="11"/>
  <c r="H36" i="11"/>
  <c r="I36" i="11"/>
  <c r="J36" i="11"/>
  <c r="K36" i="11"/>
  <c r="L36" i="11"/>
  <c r="M36" i="11"/>
  <c r="N36" i="11"/>
  <c r="D36" i="11"/>
  <c r="E36" i="6"/>
  <c r="F36" i="6"/>
  <c r="G36" i="6"/>
  <c r="H36" i="6"/>
  <c r="I36" i="6"/>
  <c r="J36" i="6"/>
  <c r="K36" i="6"/>
  <c r="L36" i="6"/>
  <c r="M36" i="6"/>
  <c r="D36" i="6"/>
  <c r="E36" i="12"/>
  <c r="F36" i="12"/>
  <c r="G36" i="12"/>
  <c r="H36" i="12"/>
  <c r="I36" i="12"/>
  <c r="J36" i="12"/>
  <c r="K36" i="12"/>
  <c r="L36" i="12"/>
  <c r="M36" i="12"/>
  <c r="N36" i="12"/>
  <c r="D36" i="12"/>
  <c r="O35" i="12" l="1"/>
  <c r="P35" i="12" s="1"/>
  <c r="O34" i="12"/>
  <c r="P34" i="12" s="1"/>
  <c r="O33" i="12"/>
  <c r="P33" i="12" s="1"/>
  <c r="O32" i="12"/>
  <c r="P32" i="12" s="1"/>
  <c r="O31" i="12"/>
  <c r="P31" i="12" s="1"/>
  <c r="O30" i="12"/>
  <c r="P30" i="12" s="1"/>
  <c r="O29" i="12"/>
  <c r="P29" i="12" s="1"/>
  <c r="O28" i="12"/>
  <c r="P28" i="12" s="1"/>
  <c r="O27" i="12"/>
  <c r="P27" i="12" s="1"/>
  <c r="O26" i="12"/>
  <c r="P26" i="12" s="1"/>
  <c r="O25" i="12"/>
  <c r="P25" i="12" s="1"/>
  <c r="P24" i="12"/>
  <c r="O24" i="12"/>
  <c r="O23" i="12"/>
  <c r="P23" i="12" s="1"/>
  <c r="O22" i="12"/>
  <c r="P22" i="12" s="1"/>
  <c r="O21" i="12"/>
  <c r="P21" i="12" s="1"/>
  <c r="O20" i="12"/>
  <c r="P20" i="12" s="1"/>
  <c r="O19" i="12"/>
  <c r="P19" i="12" s="1"/>
  <c r="P18" i="12"/>
  <c r="O18" i="12"/>
  <c r="O17" i="12"/>
  <c r="P17" i="12" s="1"/>
  <c r="P16" i="12"/>
  <c r="O16" i="12"/>
  <c r="O15" i="12"/>
  <c r="P15" i="12" s="1"/>
  <c r="O14" i="12"/>
  <c r="P14" i="12" s="1"/>
  <c r="O13" i="12"/>
  <c r="P13" i="12" s="1"/>
  <c r="P12" i="12"/>
  <c r="O12" i="12"/>
  <c r="O11" i="12"/>
  <c r="P11" i="12" s="1"/>
  <c r="P10" i="12"/>
  <c r="O10" i="12"/>
  <c r="O9" i="12"/>
  <c r="P9" i="12" s="1"/>
  <c r="O8" i="12"/>
  <c r="P8" i="12" s="1"/>
  <c r="O7" i="12"/>
  <c r="P7" i="12" s="1"/>
  <c r="P6" i="12"/>
  <c r="P8" i="11"/>
  <c r="P16" i="11"/>
  <c r="P24" i="11"/>
  <c r="N6" i="6"/>
  <c r="O6" i="6" s="1"/>
  <c r="O7" i="11"/>
  <c r="P7" i="11" s="1"/>
  <c r="O8" i="11"/>
  <c r="O9" i="11"/>
  <c r="P9" i="11" s="1"/>
  <c r="O10" i="11"/>
  <c r="P10" i="11" s="1"/>
  <c r="O11" i="11"/>
  <c r="P11" i="11" s="1"/>
  <c r="O12" i="11"/>
  <c r="P12" i="11" s="1"/>
  <c r="O13" i="11"/>
  <c r="P13" i="11" s="1"/>
  <c r="O14" i="11"/>
  <c r="P14" i="11" s="1"/>
  <c r="O15" i="11"/>
  <c r="P15" i="11" s="1"/>
  <c r="O16" i="11"/>
  <c r="O17" i="11"/>
  <c r="P17" i="11" s="1"/>
  <c r="O18" i="11"/>
  <c r="P18" i="11" s="1"/>
  <c r="O19" i="11"/>
  <c r="P19" i="11" s="1"/>
  <c r="O20" i="11"/>
  <c r="P20" i="11" s="1"/>
  <c r="O21" i="11"/>
  <c r="P21" i="11" s="1"/>
  <c r="O22" i="11"/>
  <c r="P22" i="11" s="1"/>
  <c r="O23" i="11"/>
  <c r="P23" i="11" s="1"/>
  <c r="O24" i="11"/>
  <c r="O25" i="11"/>
  <c r="P25" i="11" s="1"/>
  <c r="O26" i="11"/>
  <c r="P26" i="11" s="1"/>
  <c r="O27" i="11"/>
  <c r="P27" i="11" s="1"/>
  <c r="O28" i="11"/>
  <c r="P28" i="11" s="1"/>
  <c r="O29" i="11"/>
  <c r="P29" i="11" s="1"/>
  <c r="O30" i="11"/>
  <c r="P30" i="11" s="1"/>
  <c r="O31" i="11"/>
  <c r="P31" i="11" s="1"/>
  <c r="O32" i="11"/>
  <c r="P32" i="11" s="1"/>
  <c r="O33" i="11"/>
  <c r="P33" i="11" s="1"/>
  <c r="O34" i="11"/>
  <c r="P34" i="11" s="1"/>
  <c r="O35" i="11"/>
  <c r="P35" i="11" s="1"/>
  <c r="O6" i="11"/>
  <c r="P6" i="11" s="1"/>
  <c r="N7" i="6"/>
  <c r="O7" i="6" s="1"/>
  <c r="N8" i="6"/>
  <c r="O8" i="6" s="1"/>
  <c r="N9" i="6"/>
  <c r="O9" i="6" s="1"/>
  <c r="N10" i="6"/>
  <c r="O10" i="6" s="1"/>
  <c r="N11" i="6"/>
  <c r="O11" i="6" s="1"/>
  <c r="N12" i="6"/>
  <c r="O12" i="6" s="1"/>
  <c r="N13" i="6"/>
  <c r="O13" i="6" s="1"/>
  <c r="N14" i="6"/>
  <c r="O14" i="6" s="1"/>
  <c r="N15" i="6"/>
  <c r="O15" i="6" s="1"/>
  <c r="N16" i="6"/>
  <c r="O16" i="6" s="1"/>
  <c r="N17" i="6"/>
  <c r="O17" i="6" s="1"/>
  <c r="N18" i="6"/>
  <c r="O18" i="6" s="1"/>
  <c r="N19" i="6"/>
  <c r="O19" i="6" s="1"/>
  <c r="N20" i="6"/>
  <c r="O20" i="6" s="1"/>
  <c r="N21" i="6"/>
  <c r="O21" i="6" s="1"/>
  <c r="N22" i="6"/>
  <c r="O22" i="6" s="1"/>
  <c r="N23" i="6"/>
  <c r="O23" i="6" s="1"/>
  <c r="N24" i="6"/>
  <c r="O24" i="6" s="1"/>
  <c r="N25" i="6"/>
  <c r="O25" i="6" s="1"/>
  <c r="N26" i="6"/>
  <c r="O26" i="6" s="1"/>
  <c r="N27" i="6"/>
  <c r="O27" i="6" s="1"/>
  <c r="N28" i="6"/>
  <c r="O28" i="6" s="1"/>
  <c r="N29" i="6"/>
  <c r="O29" i="6" s="1"/>
  <c r="N30" i="6"/>
  <c r="O30" i="6" s="1"/>
  <c r="N31" i="6"/>
  <c r="O31" i="6" s="1"/>
  <c r="N32" i="6"/>
  <c r="O32" i="6" s="1"/>
  <c r="N33" i="6"/>
  <c r="O33" i="6" s="1"/>
  <c r="N34" i="6"/>
  <c r="O34" i="6" s="1"/>
  <c r="N35" i="6"/>
  <c r="O35" i="6" s="1"/>
  <c r="P38" i="12" l="1"/>
  <c r="P37" i="12"/>
  <c r="P36" i="12"/>
  <c r="O38" i="6"/>
  <c r="O37" i="6"/>
  <c r="O36" i="6"/>
  <c r="P38" i="11"/>
  <c r="P36" i="11"/>
  <c r="P37" i="11"/>
</calcChain>
</file>

<file path=xl/sharedStrings.xml><?xml version="1.0" encoding="utf-8"?>
<sst xmlns="http://schemas.openxmlformats.org/spreadsheetml/2006/main" count="74" uniqueCount="42">
  <si>
    <t>Last Name</t>
  </si>
  <si>
    <t>First Name</t>
  </si>
  <si>
    <t>1.2.1</t>
  </si>
  <si>
    <t>1.3.3</t>
  </si>
  <si>
    <t>Total</t>
  </si>
  <si>
    <t>Performance Level</t>
  </si>
  <si>
    <t>1.3.1</t>
  </si>
  <si>
    <t>Multimedia</t>
  </si>
  <si>
    <t>L1 Total</t>
  </si>
  <si>
    <t>L2 Total</t>
  </si>
  <si>
    <t>L3 Total</t>
  </si>
  <si>
    <t>Attribute Totals</t>
  </si>
  <si>
    <t>Significant Questions</t>
  </si>
  <si>
    <t>Plan Strategies</t>
  </si>
  <si>
    <t>Combine Information</t>
  </si>
  <si>
    <t>Audio</t>
  </si>
  <si>
    <t>Digital Resources</t>
  </si>
  <si>
    <t>Grades 9 -12 Speak Up!</t>
  </si>
  <si>
    <t>Organized Storyboard</t>
  </si>
  <si>
    <t>Storyboard Details</t>
  </si>
  <si>
    <t>Communicate Ideas</t>
  </si>
  <si>
    <t>Audience</t>
  </si>
  <si>
    <t>Copyright Law</t>
  </si>
  <si>
    <t>Cites Sources</t>
  </si>
  <si>
    <t>Uses Software</t>
  </si>
  <si>
    <t>2.3.1</t>
  </si>
  <si>
    <t>Create Project</t>
  </si>
  <si>
    <t>Visual</t>
  </si>
  <si>
    <t>Grades 9 - 12 Social Studies</t>
  </si>
  <si>
    <t>Credible Sources</t>
  </si>
  <si>
    <t>Bibliography Tools</t>
  </si>
  <si>
    <t>Grades 9 -12 Melody of Your Dreams</t>
  </si>
  <si>
    <t>Logical Storyboard</t>
  </si>
  <si>
    <t>Illustrated Storyboard</t>
  </si>
  <si>
    <t>Software Features</t>
  </si>
  <si>
    <t>Complete Product</t>
  </si>
  <si>
    <t>Digital Source</t>
  </si>
  <si>
    <t>Evaluate Bias</t>
  </si>
  <si>
    <t>Paraphrase</t>
  </si>
  <si>
    <t>Cite Sources</t>
  </si>
  <si>
    <t>Support Thesis</t>
  </si>
  <si>
    <t>Digital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</si>
</sst>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2"/>
      <color theme="1"/>
      <name val="Calibri"/>
      <family val="2"/>
    </font>
    <font>
      <sz val="14"/>
      <color theme="1"/>
      <name val="Calibri"/>
      <family val="2"/>
    </font>
    <font>
      <sz val="1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C8D59"/>
        <bgColor indexed="64"/>
      </patternFill>
    </fill>
    <fill>
      <patternFill patternType="solid">
        <fgColor rgb="FFFEE09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/>
    <xf numFmtId="0" fontId="1" fillId="0" borderId="10" xfId="0" applyFont="1" applyBorder="1"/>
    <xf numFmtId="0" fontId="1" fillId="0" borderId="11" xfId="0" applyFont="1" applyBorder="1"/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0" fillId="2" borderId="36" xfId="0" applyFill="1" applyBorder="1"/>
    <xf numFmtId="0" fontId="0" fillId="2" borderId="37" xfId="0" applyFill="1" applyBorder="1"/>
    <xf numFmtId="0" fontId="1" fillId="0" borderId="17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0" fillId="5" borderId="2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43" xfId="0" applyFill="1" applyBorder="1"/>
    <xf numFmtId="0" fontId="0" fillId="5" borderId="7" xfId="0" applyFill="1" applyBorder="1"/>
    <xf numFmtId="0" fontId="0" fillId="5" borderId="9" xfId="0" applyFill="1" applyBorder="1"/>
    <xf numFmtId="0" fontId="1" fillId="0" borderId="42" xfId="0" applyFont="1" applyBorder="1"/>
    <xf numFmtId="0" fontId="0" fillId="2" borderId="45" xfId="0" applyFill="1" applyBorder="1"/>
    <xf numFmtId="0" fontId="0" fillId="4" borderId="34" xfId="0" applyFill="1" applyBorder="1"/>
    <xf numFmtId="0" fontId="0" fillId="2" borderId="46" xfId="0" applyFill="1" applyBorder="1"/>
    <xf numFmtId="0" fontId="0" fillId="5" borderId="44" xfId="0" applyFill="1" applyBorder="1"/>
    <xf numFmtId="0" fontId="1" fillId="0" borderId="8" xfId="0" applyFont="1" applyBorder="1" applyAlignment="1"/>
    <xf numFmtId="0" fontId="1" fillId="0" borderId="15" xfId="0" applyFont="1" applyBorder="1"/>
    <xf numFmtId="0" fontId="0" fillId="4" borderId="52" xfId="0" applyFill="1" applyBorder="1"/>
    <xf numFmtId="0" fontId="0" fillId="4" borderId="53" xfId="0" applyFill="1" applyBorder="1"/>
    <xf numFmtId="0" fontId="0" fillId="4" borderId="54" xfId="0" applyFill="1" applyBorder="1"/>
    <xf numFmtId="0" fontId="0" fillId="4" borderId="55" xfId="0" applyFill="1" applyBorder="1"/>
    <xf numFmtId="0" fontId="0" fillId="0" borderId="27" xfId="0" applyBorder="1" applyProtection="1">
      <protection locked="0"/>
    </xf>
    <xf numFmtId="0" fontId="0" fillId="0" borderId="24" xfId="0" applyBorder="1" applyProtection="1">
      <protection locked="0"/>
    </xf>
    <xf numFmtId="0" fontId="0" fillId="3" borderId="27" xfId="0" applyFill="1" applyBorder="1" applyProtection="1">
      <protection locked="0"/>
    </xf>
    <xf numFmtId="0" fontId="0" fillId="3" borderId="28" xfId="0" applyFill="1" applyBorder="1" applyProtection="1">
      <protection locked="0"/>
    </xf>
    <xf numFmtId="0" fontId="0" fillId="3" borderId="49" xfId="0" applyFill="1" applyBorder="1" applyProtection="1">
      <protection locked="0"/>
    </xf>
    <xf numFmtId="0" fontId="0" fillId="3" borderId="50" xfId="0" applyFill="1" applyBorder="1" applyProtection="1">
      <protection locked="0"/>
    </xf>
    <xf numFmtId="0" fontId="0" fillId="0" borderId="29" xfId="0" applyBorder="1" applyProtection="1">
      <protection locked="0"/>
    </xf>
    <xf numFmtId="0" fontId="0" fillId="0" borderId="25" xfId="0" applyBorder="1" applyProtection="1">
      <protection locked="0"/>
    </xf>
    <xf numFmtId="0" fontId="0" fillId="3" borderId="29" xfId="0" applyFill="1" applyBorder="1" applyProtection="1">
      <protection locked="0"/>
    </xf>
    <xf numFmtId="0" fontId="0" fillId="3" borderId="23" xfId="0" applyFill="1" applyBorder="1" applyProtection="1">
      <protection locked="0"/>
    </xf>
    <xf numFmtId="0" fontId="0" fillId="3" borderId="25" xfId="0" applyFill="1" applyBorder="1" applyProtection="1">
      <protection locked="0"/>
    </xf>
    <xf numFmtId="0" fontId="0" fillId="0" borderId="30" xfId="0" applyBorder="1" applyProtection="1">
      <protection locked="0"/>
    </xf>
    <xf numFmtId="0" fontId="0" fillId="0" borderId="26" xfId="0" applyBorder="1" applyProtection="1">
      <protection locked="0"/>
    </xf>
    <xf numFmtId="0" fontId="0" fillId="3" borderId="38" xfId="0" applyFill="1" applyBorder="1" applyProtection="1">
      <protection locked="0"/>
    </xf>
    <xf numFmtId="0" fontId="0" fillId="3" borderId="40" xfId="0" applyFill="1" applyBorder="1" applyProtection="1">
      <protection locked="0"/>
    </xf>
    <xf numFmtId="0" fontId="0" fillId="3" borderId="39" xfId="0" applyFill="1" applyBorder="1" applyProtection="1">
      <protection locked="0"/>
    </xf>
    <xf numFmtId="0" fontId="1" fillId="0" borderId="7" xfId="0" applyFont="1" applyBorder="1" applyAlignment="1">
      <alignment wrapText="1"/>
    </xf>
    <xf numFmtId="0" fontId="0" fillId="0" borderId="32" xfId="0" applyBorder="1" applyProtection="1">
      <protection locked="0"/>
    </xf>
    <xf numFmtId="0" fontId="0" fillId="3" borderId="51" xfId="0" applyFill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41" xfId="0" applyBorder="1" applyProtection="1">
      <protection locked="0"/>
    </xf>
    <xf numFmtId="0" fontId="0" fillId="3" borderId="30" xfId="0" applyFill="1" applyBorder="1" applyProtection="1">
      <protection locked="0"/>
    </xf>
    <xf numFmtId="0" fontId="0" fillId="3" borderId="31" xfId="0" applyFill="1" applyBorder="1" applyProtection="1">
      <protection locked="0"/>
    </xf>
    <xf numFmtId="0" fontId="1" fillId="0" borderId="22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12" xfId="0" applyFont="1" applyBorder="1" applyAlignment="1">
      <alignment horizontal="left" wrapText="1"/>
    </xf>
    <xf numFmtId="0" fontId="1" fillId="0" borderId="48" xfId="0" applyFont="1" applyBorder="1" applyAlignment="1">
      <alignment horizontal="left" wrapText="1"/>
    </xf>
    <xf numFmtId="0" fontId="0" fillId="4" borderId="14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1" fillId="0" borderId="19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3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</cellXfs>
  <cellStyles count="1">
    <cellStyle name="Normal" xfId="0" builtinId="0"/>
  </cellStyles>
  <dxfs count="18"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fgColor rgb="FF91BFDB"/>
          <bgColor rgb="FFE0F3F8"/>
        </patternFill>
      </fill>
    </dxf>
    <dxf>
      <fill>
        <patternFill>
          <bgColor rgb="FFDF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</dxfs>
  <tableStyles count="0" defaultTableStyle="TableStyleMedium2" defaultPivotStyle="PivotStyleLight16"/>
  <colors>
    <mruColors>
      <color rgb="FF0570B0"/>
      <color rgb="FF74A8CF"/>
      <color rgb="FFFEE090"/>
      <color rgb="FF91BFDB"/>
      <color rgb="FFFFFFBF"/>
      <color rgb="FFFC8D59"/>
      <color rgb="FFE0F3F8"/>
      <color rgb="FFDFF3F8"/>
      <color rgb="FFE0F394"/>
      <color rgb="FFDFE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'Speak Up!'!$D$36:$N$36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8-403F-A3EF-998F8740D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63584"/>
        <c:axId val="43704320"/>
      </c:barChart>
      <c:catAx>
        <c:axId val="3816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3704320"/>
        <c:crosses val="autoZero"/>
        <c:auto val="1"/>
        <c:lblAlgn val="ctr"/>
        <c:lblOffset val="100"/>
        <c:noMultiLvlLbl val="0"/>
      </c:catAx>
      <c:valAx>
        <c:axId val="43704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1635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70CC-4EA6-9050-F390E0C01807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70CC-4EA6-9050-F390E0C01807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70CC-4EA6-9050-F390E0C01807}"/>
              </c:ext>
            </c:extLst>
          </c:dPt>
          <c:cat>
            <c:strRef>
              <c:f>'Speak Up!'!$O$36:$O$38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'Speak Up!'!$P$36:$P$38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CC-4EA6-9050-F390E0C01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22944"/>
        <c:axId val="60803712"/>
      </c:barChart>
      <c:catAx>
        <c:axId val="587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60803712"/>
        <c:crosses val="autoZero"/>
        <c:auto val="1"/>
        <c:lblAlgn val="ctr"/>
        <c:lblOffset val="100"/>
        <c:noMultiLvlLbl val="0"/>
      </c:catAx>
      <c:valAx>
        <c:axId val="60803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87229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'Social Studies'!$D$36:$M$36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F-47FA-9639-5297C2E9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75296"/>
        <c:axId val="119855360"/>
      </c:barChart>
      <c:catAx>
        <c:axId val="11077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19855360"/>
        <c:crosses val="autoZero"/>
        <c:auto val="1"/>
        <c:lblAlgn val="ctr"/>
        <c:lblOffset val="100"/>
        <c:noMultiLvlLbl val="0"/>
      </c:catAx>
      <c:valAx>
        <c:axId val="119855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07752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5CE0-4A9A-85D4-3410206FD2E0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5CE0-4A9A-85D4-3410206FD2E0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5CE0-4A9A-85D4-3410206FD2E0}"/>
              </c:ext>
            </c:extLst>
          </c:dPt>
          <c:cat>
            <c:strRef>
              <c:f>'Social Studies'!$N$36:$N$38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'Social Studies'!$O$36:$O$38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E0-4A9A-85D4-3410206FD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449152"/>
        <c:axId val="210451456"/>
      </c:barChart>
      <c:catAx>
        <c:axId val="21044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210451456"/>
        <c:crosses val="autoZero"/>
        <c:auto val="1"/>
        <c:lblAlgn val="ctr"/>
        <c:lblOffset val="100"/>
        <c:noMultiLvlLbl val="0"/>
      </c:catAx>
      <c:valAx>
        <c:axId val="2104514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04491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Melody</a:t>
            </a:r>
            <a:r>
              <a:rPr lang="en-US" sz="1400" baseline="0"/>
              <a:t> of Your Dreams</a:t>
            </a:r>
            <a:r>
              <a:rPr lang="en-US" sz="1400"/>
              <a:t>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'Melody of Your Dreams'!$D$36:$N$36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7-46BA-80A9-D11ED016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32864"/>
        <c:axId val="42534784"/>
      </c:barChart>
      <c:catAx>
        <c:axId val="425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2534784"/>
        <c:crosses val="autoZero"/>
        <c:auto val="1"/>
        <c:lblAlgn val="ctr"/>
        <c:lblOffset val="100"/>
        <c:noMultiLvlLbl val="0"/>
      </c:catAx>
      <c:valAx>
        <c:axId val="42534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5328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Melody of Your Dreams: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2BAE-4601-B507-CDABE07E2F90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2BAE-4601-B507-CDABE07E2F90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2BAE-4601-B507-CDABE07E2F90}"/>
              </c:ext>
            </c:extLst>
          </c:dPt>
          <c:cat>
            <c:strRef>
              <c:f>'Melody of Your Dreams'!$O$36:$O$38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'Melody of Your Dreams'!$P$36:$P$38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AE-4601-B507-CDABE07E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43744"/>
        <c:axId val="42550016"/>
      </c:barChart>
      <c:catAx>
        <c:axId val="425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2550016"/>
        <c:crosses val="autoZero"/>
        <c:auto val="1"/>
        <c:lblAlgn val="ctr"/>
        <c:lblOffset val="100"/>
        <c:noMultiLvlLbl val="0"/>
      </c:catAx>
      <c:valAx>
        <c:axId val="425500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5437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9</xdr:col>
          <xdr:colOff>590550</xdr:colOff>
          <xdr:row>40</xdr:row>
          <xdr:rowOff>171450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9525</xdr:rowOff>
        </xdr:from>
        <xdr:to>
          <xdr:col>9</xdr:col>
          <xdr:colOff>657225</xdr:colOff>
          <xdr:row>80</xdr:row>
          <xdr:rowOff>133350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876299</xdr:colOff>
      <xdr:row>39</xdr:row>
      <xdr:rowOff>0</xdr:rowOff>
    </xdr:from>
    <xdr:to>
      <xdr:col>8</xdr:col>
      <xdr:colOff>28575</xdr:colOff>
      <xdr:row>53</xdr:row>
      <xdr:rowOff>42863</xdr:rowOff>
    </xdr:to>
    <xdr:graphicFrame macro="">
      <xdr:nvGraphicFramePr>
        <xdr:cNvPr id="2" name="Chart 1" descr="Number of students, Attributes" title="Speak Up!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39</xdr:row>
      <xdr:rowOff>0</xdr:rowOff>
    </xdr:from>
    <xdr:to>
      <xdr:col>14</xdr:col>
      <xdr:colOff>0</xdr:colOff>
      <xdr:row>53</xdr:row>
      <xdr:rowOff>28576</xdr:rowOff>
    </xdr:to>
    <xdr:graphicFrame macro="">
      <xdr:nvGraphicFramePr>
        <xdr:cNvPr id="3" name="Chart 2" descr="Number of students, Performance level" title="Speak Up!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40</xdr:row>
      <xdr:rowOff>0</xdr:rowOff>
    </xdr:from>
    <xdr:to>
      <xdr:col>8</xdr:col>
      <xdr:colOff>333375</xdr:colOff>
      <xdr:row>54</xdr:row>
      <xdr:rowOff>42863</xdr:rowOff>
    </xdr:to>
    <xdr:graphicFrame macro="">
      <xdr:nvGraphicFramePr>
        <xdr:cNvPr id="2" name="Chart 1" descr="Number of students, Attributes" title="Social Studies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542925</xdr:colOff>
      <xdr:row>39</xdr:row>
      <xdr:rowOff>190500</xdr:rowOff>
    </xdr:from>
    <xdr:to>
      <xdr:col>13</xdr:col>
      <xdr:colOff>609600</xdr:colOff>
      <xdr:row>54</xdr:row>
      <xdr:rowOff>19051</xdr:rowOff>
    </xdr:to>
    <xdr:graphicFrame macro="">
      <xdr:nvGraphicFramePr>
        <xdr:cNvPr id="3" name="Chart 2" descr="Number of students, Performance level" title="Social Studies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876299</xdr:colOff>
      <xdr:row>39</xdr:row>
      <xdr:rowOff>0</xdr:rowOff>
    </xdr:from>
    <xdr:to>
      <xdr:col>9</xdr:col>
      <xdr:colOff>209550</xdr:colOff>
      <xdr:row>53</xdr:row>
      <xdr:rowOff>42863</xdr:rowOff>
    </xdr:to>
    <xdr:graphicFrame macro="">
      <xdr:nvGraphicFramePr>
        <xdr:cNvPr id="2" name="Chart 1" descr="Number of students, Attributes" title="Melody of Your Dreams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561975</xdr:colOff>
      <xdr:row>38</xdr:row>
      <xdr:rowOff>190500</xdr:rowOff>
    </xdr:from>
    <xdr:to>
      <xdr:col>15</xdr:col>
      <xdr:colOff>1362076</xdr:colOff>
      <xdr:row>53</xdr:row>
      <xdr:rowOff>19051</xdr:rowOff>
    </xdr:to>
    <xdr:graphicFrame macro="">
      <xdr:nvGraphicFramePr>
        <xdr:cNvPr id="3" name="Chart 2" descr="Number of students, Performance level" title="Melody of Your Dreams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43" zoomScaleNormal="100" workbookViewId="0">
      <selection activeCell="L43" sqref="L43"/>
    </sheetView>
  </sheetViews>
  <sheetFormatPr defaultRowHeight="15.75" x14ac:dyDescent="0.25"/>
  <cols>
    <col min="1" max="1" width="2.25" customWidth="1"/>
  </cols>
  <sheetData/>
  <pageMargins left="0.7" right="0.7" top="0.75" bottom="0.75" header="0.3" footer="0.3"/>
  <pageSetup scale="93" orientation="portrait" r:id="rId1"/>
  <rowBreaks count="1" manualBreakCount="1">
    <brk id="42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4097" r:id="rId4">
          <objectPr defaultSize="0" altText="1. Use the tabs at the bottom of the Excel workbook to select an assessment._x000a_2. Fill in your students names.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9</xdr:col>
                <xdr:colOff>590550</xdr:colOff>
                <xdr:row>40</xdr:row>
                <xdr:rowOff>171450</xdr:rowOff>
              </to>
            </anchor>
          </objectPr>
        </oleObject>
      </mc:Choice>
      <mc:Fallback>
        <oleObject progId="Word.Document.12" shapeId="4097" r:id="rId4"/>
      </mc:Fallback>
    </mc:AlternateContent>
    <mc:AlternateContent xmlns:mc="http://schemas.openxmlformats.org/markup-compatibility/2006">
      <mc:Choice Requires="x14">
        <oleObject progId="Word.Document.12" shapeId="4098" r:id="rId6">
          <objectPr defaultSize="0" autoPict="0" altText="3. Enter student data. There is one column for every attribute point on the Scoring Tool._x000a_4. At the bottom of the worksheet, two graphs summarize student achievement at the individual attribute and class performance levels." r:id="rId7">
            <anchor moveWithCells="1">
              <from>
                <xdr:col>1</xdr:col>
                <xdr:colOff>0</xdr:colOff>
                <xdr:row>43</xdr:row>
                <xdr:rowOff>9525</xdr:rowOff>
              </from>
              <to>
                <xdr:col>9</xdr:col>
                <xdr:colOff>657225</xdr:colOff>
                <xdr:row>80</xdr:row>
                <xdr:rowOff>133350</xdr:rowOff>
              </to>
            </anchor>
          </objectPr>
        </oleObject>
      </mc:Choice>
      <mc:Fallback>
        <oleObject progId="Word.Document.12" shapeId="409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topLeftCell="D34" workbookViewId="0">
      <selection activeCell="B6" sqref="B6"/>
    </sheetView>
  </sheetViews>
  <sheetFormatPr defaultRowHeight="15.75" x14ac:dyDescent="0.25"/>
  <cols>
    <col min="1" max="1" width="0.875" customWidth="1"/>
    <col min="2" max="2" width="14.5" customWidth="1"/>
    <col min="3" max="3" width="11.875" customWidth="1"/>
    <col min="4" max="4" width="12.375" customWidth="1"/>
    <col min="5" max="5" width="13.25" customWidth="1"/>
    <col min="6" max="6" width="12" customWidth="1"/>
    <col min="7" max="7" width="10" customWidth="1"/>
    <col min="8" max="8" width="10.875" customWidth="1"/>
    <col min="9" max="9" width="11.25" customWidth="1"/>
    <col min="10" max="10" width="9.875" customWidth="1"/>
    <col min="11" max="11" width="12.5" customWidth="1"/>
    <col min="12" max="12" width="9.875" customWidth="1"/>
    <col min="13" max="13" width="8.5" customWidth="1"/>
    <col min="14" max="14" width="10.375" customWidth="1"/>
    <col min="16" max="16" width="18" customWidth="1"/>
  </cols>
  <sheetData>
    <row r="1" spans="2:16" ht="4.5" customHeight="1" thickBot="1" x14ac:dyDescent="0.3"/>
    <row r="2" spans="2:16" ht="24" thickBot="1" x14ac:dyDescent="0.4">
      <c r="B2" s="1"/>
      <c r="C2" s="1"/>
      <c r="D2" s="68" t="s">
        <v>17</v>
      </c>
      <c r="E2" s="69"/>
      <c r="F2" s="69"/>
      <c r="G2" s="69"/>
      <c r="H2" s="69"/>
      <c r="I2" s="69"/>
      <c r="J2" s="69"/>
      <c r="K2" s="69"/>
      <c r="L2" s="69"/>
      <c r="M2" s="69"/>
      <c r="N2" s="70"/>
      <c r="O2" s="1"/>
      <c r="P2" s="1"/>
    </row>
    <row r="3" spans="2:16" ht="19.5" thickBot="1" x14ac:dyDescent="0.35">
      <c r="B3" s="1"/>
      <c r="C3" s="1"/>
      <c r="D3" s="58" t="s">
        <v>2</v>
      </c>
      <c r="E3" s="59"/>
      <c r="F3" s="59"/>
      <c r="G3" s="59"/>
      <c r="H3" s="58" t="s">
        <v>3</v>
      </c>
      <c r="I3" s="59"/>
      <c r="J3" s="58" t="s">
        <v>25</v>
      </c>
      <c r="K3" s="59"/>
      <c r="L3" s="59"/>
      <c r="M3" s="59"/>
      <c r="N3" s="52"/>
      <c r="O3" s="1"/>
      <c r="P3" s="1"/>
    </row>
    <row r="4" spans="2:16" ht="19.5" customHeight="1" thickBot="1" x14ac:dyDescent="0.35">
      <c r="B4" s="1"/>
      <c r="C4" s="1"/>
      <c r="D4" s="71" t="s">
        <v>20</v>
      </c>
      <c r="E4" s="72"/>
      <c r="F4" s="72"/>
      <c r="G4" s="64" t="s">
        <v>21</v>
      </c>
      <c r="H4" s="60" t="s">
        <v>22</v>
      </c>
      <c r="I4" s="62" t="s">
        <v>23</v>
      </c>
      <c r="J4" s="60" t="s">
        <v>34</v>
      </c>
      <c r="K4" s="66" t="s">
        <v>26</v>
      </c>
      <c r="L4" s="66"/>
      <c r="M4" s="66"/>
      <c r="N4" s="67"/>
      <c r="O4" s="52" t="s">
        <v>4</v>
      </c>
      <c r="P4" s="54" t="s">
        <v>5</v>
      </c>
    </row>
    <row r="5" spans="2:16" ht="42" customHeight="1" thickBot="1" x14ac:dyDescent="0.35">
      <c r="B5" s="2" t="s">
        <v>0</v>
      </c>
      <c r="C5" s="3" t="s">
        <v>1</v>
      </c>
      <c r="D5" s="6" t="s">
        <v>32</v>
      </c>
      <c r="E5" s="4" t="s">
        <v>33</v>
      </c>
      <c r="F5" s="4" t="s">
        <v>19</v>
      </c>
      <c r="G5" s="65"/>
      <c r="H5" s="61"/>
      <c r="I5" s="63"/>
      <c r="J5" s="61"/>
      <c r="K5" s="10" t="s">
        <v>7</v>
      </c>
      <c r="L5" s="10" t="s">
        <v>15</v>
      </c>
      <c r="M5" s="22" t="s">
        <v>27</v>
      </c>
      <c r="N5" s="5" t="s">
        <v>35</v>
      </c>
      <c r="O5" s="53"/>
      <c r="P5" s="55"/>
    </row>
    <row r="6" spans="2:16" x14ac:dyDescent="0.25">
      <c r="B6" s="28"/>
      <c r="C6" s="29"/>
      <c r="D6" s="30"/>
      <c r="E6" s="31"/>
      <c r="F6" s="31"/>
      <c r="G6" s="31"/>
      <c r="H6" s="32"/>
      <c r="I6" s="32"/>
      <c r="J6" s="32"/>
      <c r="K6" s="32"/>
      <c r="L6" s="32"/>
      <c r="M6" s="32"/>
      <c r="N6" s="33"/>
      <c r="O6" s="7" t="str">
        <f t="shared" ref="O6:O35" si="0">IF(COUNT(D6:N6),SUM(D6:N6),"")</f>
        <v/>
      </c>
      <c r="P6" s="7" t="str">
        <f>IF(ISBLANK(O6),"",IF(O6&lt;=5,"1 = Below Standard",IF(OR(O6=6,O6=7,O6=8,O6=9),"2 = At Standard",IF(OR(O6=10,O6=11),"3 = Above Standard",""))))</f>
        <v/>
      </c>
    </row>
    <row r="7" spans="2:16" x14ac:dyDescent="0.25">
      <c r="B7" s="34"/>
      <c r="C7" s="35"/>
      <c r="D7" s="36"/>
      <c r="E7" s="37"/>
      <c r="F7" s="37"/>
      <c r="G7" s="37"/>
      <c r="H7" s="37"/>
      <c r="I7" s="37"/>
      <c r="J7" s="37"/>
      <c r="K7" s="37"/>
      <c r="L7" s="37"/>
      <c r="M7" s="37"/>
      <c r="N7" s="38"/>
      <c r="O7" s="8" t="str">
        <f t="shared" si="0"/>
        <v/>
      </c>
      <c r="P7" s="8" t="str">
        <f t="shared" ref="P7:P35" si="1">IF(ISBLANK(O7),"",IF(O7&lt;=5,"1 = Below Standard",IF(OR(O7=6,O7=7,O7=8,O7=9),"2 = At Standard",IF(OR(O7=10,O7=11),"3 = Above Standard",""))))</f>
        <v/>
      </c>
    </row>
    <row r="8" spans="2:16" x14ac:dyDescent="0.25">
      <c r="B8" s="34"/>
      <c r="C8" s="35"/>
      <c r="D8" s="36"/>
      <c r="E8" s="37"/>
      <c r="F8" s="37"/>
      <c r="G8" s="37"/>
      <c r="H8" s="37"/>
      <c r="I8" s="37"/>
      <c r="J8" s="37"/>
      <c r="K8" s="37"/>
      <c r="L8" s="37"/>
      <c r="M8" s="37"/>
      <c r="N8" s="38"/>
      <c r="O8" s="8" t="str">
        <f t="shared" si="0"/>
        <v/>
      </c>
      <c r="P8" s="8" t="str">
        <f t="shared" si="1"/>
        <v/>
      </c>
    </row>
    <row r="9" spans="2:16" x14ac:dyDescent="0.25">
      <c r="B9" s="34"/>
      <c r="C9" s="35"/>
      <c r="D9" s="36"/>
      <c r="E9" s="37"/>
      <c r="F9" s="37"/>
      <c r="G9" s="37"/>
      <c r="H9" s="37"/>
      <c r="I9" s="37"/>
      <c r="J9" s="37"/>
      <c r="K9" s="37"/>
      <c r="L9" s="37"/>
      <c r="M9" s="37"/>
      <c r="N9" s="38"/>
      <c r="O9" s="8" t="str">
        <f t="shared" si="0"/>
        <v/>
      </c>
      <c r="P9" s="8" t="str">
        <f t="shared" si="1"/>
        <v/>
      </c>
    </row>
    <row r="10" spans="2:16" x14ac:dyDescent="0.25">
      <c r="B10" s="34"/>
      <c r="C10" s="35"/>
      <c r="D10" s="36"/>
      <c r="E10" s="37"/>
      <c r="F10" s="37"/>
      <c r="G10" s="37"/>
      <c r="H10" s="37"/>
      <c r="I10" s="37"/>
      <c r="J10" s="37"/>
      <c r="K10" s="37"/>
      <c r="L10" s="37"/>
      <c r="M10" s="37"/>
      <c r="N10" s="38"/>
      <c r="O10" s="8" t="str">
        <f t="shared" si="0"/>
        <v/>
      </c>
      <c r="P10" s="8" t="str">
        <f t="shared" si="1"/>
        <v/>
      </c>
    </row>
    <row r="11" spans="2:16" x14ac:dyDescent="0.25">
      <c r="B11" s="34"/>
      <c r="C11" s="35"/>
      <c r="D11" s="36"/>
      <c r="E11" s="37"/>
      <c r="F11" s="37"/>
      <c r="G11" s="37"/>
      <c r="H11" s="37"/>
      <c r="I11" s="37"/>
      <c r="J11" s="37"/>
      <c r="K11" s="37"/>
      <c r="L11" s="37"/>
      <c r="M11" s="37"/>
      <c r="N11" s="38"/>
      <c r="O11" s="8" t="str">
        <f t="shared" si="0"/>
        <v/>
      </c>
      <c r="P11" s="8" t="str">
        <f t="shared" si="1"/>
        <v/>
      </c>
    </row>
    <row r="12" spans="2:16" x14ac:dyDescent="0.25">
      <c r="B12" s="34"/>
      <c r="C12" s="35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38"/>
      <c r="O12" s="8" t="str">
        <f t="shared" si="0"/>
        <v/>
      </c>
      <c r="P12" s="8" t="str">
        <f t="shared" si="1"/>
        <v/>
      </c>
    </row>
    <row r="13" spans="2:16" x14ac:dyDescent="0.25">
      <c r="B13" s="34"/>
      <c r="C13" s="35"/>
      <c r="D13" s="36"/>
      <c r="E13" s="37"/>
      <c r="F13" s="37"/>
      <c r="G13" s="37"/>
      <c r="H13" s="37"/>
      <c r="I13" s="37"/>
      <c r="J13" s="37"/>
      <c r="K13" s="37"/>
      <c r="L13" s="37"/>
      <c r="M13" s="37"/>
      <c r="N13" s="38"/>
      <c r="O13" s="8" t="str">
        <f t="shared" si="0"/>
        <v/>
      </c>
      <c r="P13" s="8" t="str">
        <f t="shared" si="1"/>
        <v/>
      </c>
    </row>
    <row r="14" spans="2:16" x14ac:dyDescent="0.25">
      <c r="B14" s="34"/>
      <c r="C14" s="35"/>
      <c r="D14" s="36"/>
      <c r="E14" s="37"/>
      <c r="F14" s="37"/>
      <c r="G14" s="37"/>
      <c r="H14" s="37"/>
      <c r="I14" s="37"/>
      <c r="J14" s="37"/>
      <c r="K14" s="37"/>
      <c r="L14" s="37"/>
      <c r="M14" s="37"/>
      <c r="N14" s="38"/>
      <c r="O14" s="8" t="str">
        <f t="shared" si="0"/>
        <v/>
      </c>
      <c r="P14" s="8" t="str">
        <f t="shared" si="1"/>
        <v/>
      </c>
    </row>
    <row r="15" spans="2:16" x14ac:dyDescent="0.25">
      <c r="B15" s="34"/>
      <c r="C15" s="35"/>
      <c r="D15" s="36"/>
      <c r="E15" s="37"/>
      <c r="F15" s="37"/>
      <c r="G15" s="37"/>
      <c r="H15" s="37"/>
      <c r="I15" s="37"/>
      <c r="J15" s="37"/>
      <c r="K15" s="37"/>
      <c r="L15" s="37"/>
      <c r="M15" s="37"/>
      <c r="N15" s="38"/>
      <c r="O15" s="8" t="str">
        <f t="shared" si="0"/>
        <v/>
      </c>
      <c r="P15" s="8" t="str">
        <f t="shared" si="1"/>
        <v/>
      </c>
    </row>
    <row r="16" spans="2:16" x14ac:dyDescent="0.25">
      <c r="B16" s="34"/>
      <c r="C16" s="35"/>
      <c r="D16" s="36"/>
      <c r="E16" s="37"/>
      <c r="F16" s="37"/>
      <c r="G16" s="37"/>
      <c r="H16" s="37"/>
      <c r="I16" s="37"/>
      <c r="J16" s="37"/>
      <c r="K16" s="37"/>
      <c r="L16" s="37"/>
      <c r="M16" s="37"/>
      <c r="N16" s="38"/>
      <c r="O16" s="8" t="str">
        <f t="shared" si="0"/>
        <v/>
      </c>
      <c r="P16" s="8" t="str">
        <f t="shared" si="1"/>
        <v/>
      </c>
    </row>
    <row r="17" spans="2:16" x14ac:dyDescent="0.25">
      <c r="B17" s="34"/>
      <c r="C17" s="35"/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38"/>
      <c r="O17" s="8" t="str">
        <f t="shared" si="0"/>
        <v/>
      </c>
      <c r="P17" s="8" t="str">
        <f t="shared" si="1"/>
        <v/>
      </c>
    </row>
    <row r="18" spans="2:16" x14ac:dyDescent="0.25">
      <c r="B18" s="34"/>
      <c r="C18" s="35"/>
      <c r="D18" s="36"/>
      <c r="E18" s="37"/>
      <c r="F18" s="37"/>
      <c r="G18" s="37"/>
      <c r="H18" s="37"/>
      <c r="I18" s="37"/>
      <c r="J18" s="37"/>
      <c r="K18" s="37"/>
      <c r="L18" s="37"/>
      <c r="M18" s="37"/>
      <c r="N18" s="38"/>
      <c r="O18" s="8" t="str">
        <f t="shared" si="0"/>
        <v/>
      </c>
      <c r="P18" s="8" t="str">
        <f t="shared" si="1"/>
        <v/>
      </c>
    </row>
    <row r="19" spans="2:16" x14ac:dyDescent="0.25">
      <c r="B19" s="34"/>
      <c r="C19" s="35"/>
      <c r="D19" s="36"/>
      <c r="E19" s="37"/>
      <c r="F19" s="37"/>
      <c r="G19" s="37"/>
      <c r="H19" s="37"/>
      <c r="I19" s="37"/>
      <c r="J19" s="37"/>
      <c r="K19" s="37"/>
      <c r="L19" s="37"/>
      <c r="M19" s="37"/>
      <c r="N19" s="38"/>
      <c r="O19" s="8" t="str">
        <f t="shared" si="0"/>
        <v/>
      </c>
      <c r="P19" s="8" t="str">
        <f t="shared" si="1"/>
        <v/>
      </c>
    </row>
    <row r="20" spans="2:16" x14ac:dyDescent="0.25">
      <c r="B20" s="34"/>
      <c r="C20" s="35"/>
      <c r="D20" s="36"/>
      <c r="E20" s="37"/>
      <c r="F20" s="37"/>
      <c r="G20" s="37"/>
      <c r="H20" s="37"/>
      <c r="I20" s="37"/>
      <c r="J20" s="37"/>
      <c r="K20" s="37"/>
      <c r="L20" s="37"/>
      <c r="M20" s="37"/>
      <c r="N20" s="38"/>
      <c r="O20" s="8" t="str">
        <f t="shared" si="0"/>
        <v/>
      </c>
      <c r="P20" s="8" t="str">
        <f t="shared" si="1"/>
        <v/>
      </c>
    </row>
    <row r="21" spans="2:16" x14ac:dyDescent="0.25">
      <c r="B21" s="34"/>
      <c r="C21" s="35"/>
      <c r="D21" s="36"/>
      <c r="E21" s="37"/>
      <c r="F21" s="37"/>
      <c r="G21" s="37"/>
      <c r="H21" s="37"/>
      <c r="I21" s="37"/>
      <c r="J21" s="37"/>
      <c r="K21" s="37"/>
      <c r="L21" s="37"/>
      <c r="M21" s="37"/>
      <c r="N21" s="38"/>
      <c r="O21" s="8" t="str">
        <f t="shared" si="0"/>
        <v/>
      </c>
      <c r="P21" s="8" t="str">
        <f t="shared" si="1"/>
        <v/>
      </c>
    </row>
    <row r="22" spans="2:16" x14ac:dyDescent="0.25">
      <c r="B22" s="34"/>
      <c r="C22" s="35"/>
      <c r="D22" s="36"/>
      <c r="E22" s="37"/>
      <c r="F22" s="37"/>
      <c r="G22" s="37"/>
      <c r="H22" s="37"/>
      <c r="I22" s="37"/>
      <c r="J22" s="37"/>
      <c r="K22" s="37"/>
      <c r="L22" s="37"/>
      <c r="M22" s="37"/>
      <c r="N22" s="38"/>
      <c r="O22" s="8" t="str">
        <f t="shared" si="0"/>
        <v/>
      </c>
      <c r="P22" s="8" t="str">
        <f t="shared" si="1"/>
        <v/>
      </c>
    </row>
    <row r="23" spans="2:16" x14ac:dyDescent="0.25">
      <c r="B23" s="34"/>
      <c r="C23" s="35"/>
      <c r="D23" s="36"/>
      <c r="E23" s="37"/>
      <c r="F23" s="37"/>
      <c r="G23" s="37"/>
      <c r="H23" s="37"/>
      <c r="I23" s="37"/>
      <c r="J23" s="37"/>
      <c r="K23" s="37"/>
      <c r="L23" s="37"/>
      <c r="M23" s="37"/>
      <c r="N23" s="38"/>
      <c r="O23" s="8" t="str">
        <f t="shared" si="0"/>
        <v/>
      </c>
      <c r="P23" s="8" t="str">
        <f t="shared" si="1"/>
        <v/>
      </c>
    </row>
    <row r="24" spans="2:16" x14ac:dyDescent="0.25">
      <c r="B24" s="34"/>
      <c r="C24" s="35"/>
      <c r="D24" s="36"/>
      <c r="E24" s="37"/>
      <c r="F24" s="37"/>
      <c r="G24" s="37"/>
      <c r="H24" s="37"/>
      <c r="I24" s="37"/>
      <c r="J24" s="37"/>
      <c r="K24" s="37"/>
      <c r="L24" s="37"/>
      <c r="M24" s="37"/>
      <c r="N24" s="38"/>
      <c r="O24" s="8" t="str">
        <f t="shared" si="0"/>
        <v/>
      </c>
      <c r="P24" s="8" t="str">
        <f t="shared" si="1"/>
        <v/>
      </c>
    </row>
    <row r="25" spans="2:16" x14ac:dyDescent="0.25">
      <c r="B25" s="34"/>
      <c r="C25" s="35"/>
      <c r="D25" s="36"/>
      <c r="E25" s="37"/>
      <c r="F25" s="37"/>
      <c r="G25" s="37"/>
      <c r="H25" s="37"/>
      <c r="I25" s="37"/>
      <c r="J25" s="37"/>
      <c r="K25" s="37"/>
      <c r="L25" s="37"/>
      <c r="M25" s="37"/>
      <c r="N25" s="38"/>
      <c r="O25" s="8" t="str">
        <f t="shared" si="0"/>
        <v/>
      </c>
      <c r="P25" s="8" t="str">
        <f t="shared" si="1"/>
        <v/>
      </c>
    </row>
    <row r="26" spans="2:16" x14ac:dyDescent="0.25">
      <c r="B26" s="34"/>
      <c r="C26" s="35"/>
      <c r="D26" s="36"/>
      <c r="E26" s="37"/>
      <c r="F26" s="37"/>
      <c r="G26" s="37"/>
      <c r="H26" s="37"/>
      <c r="I26" s="37"/>
      <c r="J26" s="37"/>
      <c r="K26" s="37"/>
      <c r="L26" s="37"/>
      <c r="M26" s="37"/>
      <c r="N26" s="38"/>
      <c r="O26" s="8" t="str">
        <f t="shared" si="0"/>
        <v/>
      </c>
      <c r="P26" s="8" t="str">
        <f t="shared" si="1"/>
        <v/>
      </c>
    </row>
    <row r="27" spans="2:16" x14ac:dyDescent="0.25">
      <c r="B27" s="34"/>
      <c r="C27" s="35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8"/>
      <c r="O27" s="8" t="str">
        <f t="shared" si="0"/>
        <v/>
      </c>
      <c r="P27" s="8" t="str">
        <f t="shared" si="1"/>
        <v/>
      </c>
    </row>
    <row r="28" spans="2:16" x14ac:dyDescent="0.25">
      <c r="B28" s="34"/>
      <c r="C28" s="35"/>
      <c r="D28" s="36"/>
      <c r="E28" s="37"/>
      <c r="F28" s="37"/>
      <c r="G28" s="37"/>
      <c r="H28" s="37"/>
      <c r="I28" s="37"/>
      <c r="J28" s="37"/>
      <c r="K28" s="37"/>
      <c r="L28" s="37"/>
      <c r="M28" s="37"/>
      <c r="N28" s="38"/>
      <c r="O28" s="8" t="str">
        <f t="shared" si="0"/>
        <v/>
      </c>
      <c r="P28" s="8" t="str">
        <f t="shared" si="1"/>
        <v/>
      </c>
    </row>
    <row r="29" spans="2:16" x14ac:dyDescent="0.25">
      <c r="B29" s="34"/>
      <c r="C29" s="35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8"/>
      <c r="O29" s="8" t="str">
        <f t="shared" si="0"/>
        <v/>
      </c>
      <c r="P29" s="8" t="str">
        <f t="shared" si="1"/>
        <v/>
      </c>
    </row>
    <row r="30" spans="2:16" x14ac:dyDescent="0.25">
      <c r="B30" s="34"/>
      <c r="C30" s="35"/>
      <c r="D30" s="36"/>
      <c r="E30" s="37"/>
      <c r="F30" s="37"/>
      <c r="G30" s="37"/>
      <c r="H30" s="37"/>
      <c r="I30" s="37"/>
      <c r="J30" s="37"/>
      <c r="K30" s="37"/>
      <c r="L30" s="37"/>
      <c r="M30" s="37"/>
      <c r="N30" s="38"/>
      <c r="O30" s="8" t="str">
        <f t="shared" si="0"/>
        <v/>
      </c>
      <c r="P30" s="8" t="str">
        <f t="shared" si="1"/>
        <v/>
      </c>
    </row>
    <row r="31" spans="2:16" x14ac:dyDescent="0.25">
      <c r="B31" s="34"/>
      <c r="C31" s="35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8"/>
      <c r="O31" s="8" t="str">
        <f t="shared" si="0"/>
        <v/>
      </c>
      <c r="P31" s="8" t="str">
        <f t="shared" si="1"/>
        <v/>
      </c>
    </row>
    <row r="32" spans="2:16" x14ac:dyDescent="0.25">
      <c r="B32" s="34"/>
      <c r="C32" s="35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8"/>
      <c r="O32" s="8" t="str">
        <f t="shared" si="0"/>
        <v/>
      </c>
      <c r="P32" s="8" t="str">
        <f t="shared" si="1"/>
        <v/>
      </c>
    </row>
    <row r="33" spans="2:16" x14ac:dyDescent="0.25">
      <c r="B33" s="34"/>
      <c r="C33" s="35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8"/>
      <c r="O33" s="8" t="str">
        <f t="shared" si="0"/>
        <v/>
      </c>
      <c r="P33" s="8" t="str">
        <f t="shared" si="1"/>
        <v/>
      </c>
    </row>
    <row r="34" spans="2:16" x14ac:dyDescent="0.25">
      <c r="B34" s="34"/>
      <c r="C34" s="35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38"/>
      <c r="O34" s="8" t="str">
        <f t="shared" si="0"/>
        <v/>
      </c>
      <c r="P34" s="8" t="str">
        <f t="shared" si="1"/>
        <v/>
      </c>
    </row>
    <row r="35" spans="2:16" ht="16.5" thickBot="1" x14ac:dyDescent="0.3">
      <c r="B35" s="39"/>
      <c r="C35" s="40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3"/>
      <c r="O35" s="20" t="str">
        <f t="shared" si="0"/>
        <v/>
      </c>
      <c r="P35" s="20" t="str">
        <f t="shared" si="1"/>
        <v/>
      </c>
    </row>
    <row r="36" spans="2:16" ht="16.5" thickBot="1" x14ac:dyDescent="0.3">
      <c r="B36" s="56" t="s">
        <v>11</v>
      </c>
      <c r="C36" s="57"/>
      <c r="D36" s="24" t="str">
        <f>IF(COUNT(D6:D35),SUM(D6:D35),"")</f>
        <v/>
      </c>
      <c r="E36" s="25" t="str">
        <f t="shared" ref="E36:N36" si="2">IF(COUNT(E6:E35),SUM(E6:E35),"")</f>
        <v/>
      </c>
      <c r="F36" s="25" t="str">
        <f t="shared" si="2"/>
        <v/>
      </c>
      <c r="G36" s="25" t="str">
        <f t="shared" si="2"/>
        <v/>
      </c>
      <c r="H36" s="25" t="str">
        <f t="shared" si="2"/>
        <v/>
      </c>
      <c r="I36" s="25" t="str">
        <f t="shared" si="2"/>
        <v/>
      </c>
      <c r="J36" s="25" t="str">
        <f t="shared" si="2"/>
        <v/>
      </c>
      <c r="K36" s="25" t="str">
        <f t="shared" si="2"/>
        <v/>
      </c>
      <c r="L36" s="25" t="str">
        <f t="shared" si="2"/>
        <v/>
      </c>
      <c r="M36" s="25" t="str">
        <f t="shared" si="2"/>
        <v/>
      </c>
      <c r="N36" s="26" t="str">
        <f t="shared" si="2"/>
        <v/>
      </c>
      <c r="O36" s="21" t="s">
        <v>8</v>
      </c>
      <c r="P36" s="12" t="str">
        <f>IF(COUNTIF(P6:P35,"1 = Below Standard"),COUNTIF(P6:P35,"1 = Below Standard"),"")</f>
        <v/>
      </c>
    </row>
    <row r="37" spans="2:16" x14ac:dyDescent="0.25">
      <c r="O37" s="13" t="s">
        <v>9</v>
      </c>
      <c r="P37" s="14" t="str">
        <f>IF(COUNTIF(P6:P35,"2 = At Standard"),COUNTIF(P6:P35,"2 = At Standard"),"")</f>
        <v/>
      </c>
    </row>
    <row r="38" spans="2:16" ht="16.5" thickBot="1" x14ac:dyDescent="0.3">
      <c r="O38" s="15" t="s">
        <v>10</v>
      </c>
      <c r="P38" s="16" t="str">
        <f>IF(COUNTIF(P6:P35,"3 = Above Standard"),COUNTIF(O6:P35,"3 = Above Standard"),"")</f>
        <v/>
      </c>
    </row>
  </sheetData>
  <sheetProtection selectLockedCells="1"/>
  <mergeCells count="13">
    <mergeCell ref="D2:N2"/>
    <mergeCell ref="D3:G3"/>
    <mergeCell ref="J3:N3"/>
    <mergeCell ref="D4:F4"/>
    <mergeCell ref="J4:J5"/>
    <mergeCell ref="O4:O5"/>
    <mergeCell ref="P4:P5"/>
    <mergeCell ref="B36:C36"/>
    <mergeCell ref="H3:I3"/>
    <mergeCell ref="H4:H5"/>
    <mergeCell ref="I4:I5"/>
    <mergeCell ref="G4:G5"/>
    <mergeCell ref="K4:N4"/>
  </mergeCells>
  <conditionalFormatting sqref="D6:N35">
    <cfRule type="cellIs" dxfId="17" priority="5" operator="greaterThan">
      <formula>1</formula>
    </cfRule>
    <cfRule type="cellIs" dxfId="16" priority="6" operator="equal">
      <formula>1</formula>
    </cfRule>
  </conditionalFormatting>
  <conditionalFormatting sqref="O6:O35">
    <cfRule type="cellIs" dxfId="15" priority="3" operator="between">
      <formula>10</formula>
      <formula>11</formula>
    </cfRule>
    <cfRule type="cellIs" dxfId="14" priority="4" operator="between">
      <formula>6</formula>
      <formula>9</formula>
    </cfRule>
  </conditionalFormatting>
  <conditionalFormatting sqref="P6:P35">
    <cfRule type="containsText" dxfId="13" priority="1" operator="containsText" text="3">
      <formula>NOT(ISERROR(SEARCH("3",P6)))</formula>
    </cfRule>
    <cfRule type="containsText" dxfId="12" priority="2" operator="containsText" text="2">
      <formula>NOT(ISERROR(SEARCH("2",P6)))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8"/>
  <sheetViews>
    <sheetView topLeftCell="D35" workbookViewId="0">
      <selection activeCell="B6" sqref="B6"/>
    </sheetView>
  </sheetViews>
  <sheetFormatPr defaultRowHeight="15.75" x14ac:dyDescent="0.25"/>
  <cols>
    <col min="1" max="1" width="1.125" customWidth="1"/>
    <col min="2" max="2" width="15" customWidth="1"/>
    <col min="3" max="3" width="14.875" customWidth="1"/>
    <col min="4" max="5" width="11.875" customWidth="1"/>
    <col min="6" max="6" width="11" customWidth="1"/>
    <col min="7" max="8" width="10.875" customWidth="1"/>
    <col min="9" max="9" width="12.125" customWidth="1"/>
    <col min="10" max="10" width="9" customWidth="1"/>
    <col min="11" max="11" width="11.625" customWidth="1"/>
    <col min="12" max="12" width="10.625" customWidth="1"/>
    <col min="13" max="13" width="13" customWidth="1"/>
    <col min="15" max="15" width="16.625" customWidth="1"/>
  </cols>
  <sheetData>
    <row r="1" spans="2:15" ht="6" customHeight="1" thickBot="1" x14ac:dyDescent="0.3"/>
    <row r="2" spans="2:15" ht="23.25" customHeight="1" thickBot="1" x14ac:dyDescent="0.4">
      <c r="D2" s="68" t="s">
        <v>28</v>
      </c>
      <c r="E2" s="69"/>
      <c r="F2" s="69"/>
      <c r="G2" s="69"/>
      <c r="H2" s="69"/>
      <c r="I2" s="69"/>
      <c r="J2" s="69"/>
      <c r="K2" s="69"/>
      <c r="L2" s="69"/>
      <c r="M2" s="70"/>
    </row>
    <row r="3" spans="2:15" ht="19.5" thickBot="1" x14ac:dyDescent="0.35">
      <c r="D3" s="71" t="s">
        <v>6</v>
      </c>
      <c r="E3" s="72"/>
      <c r="F3" s="88"/>
      <c r="G3" s="82" t="s">
        <v>3</v>
      </c>
      <c r="H3" s="83"/>
      <c r="I3" s="83"/>
      <c r="J3" s="83"/>
      <c r="K3" s="83"/>
      <c r="L3" s="83"/>
      <c r="M3" s="84"/>
    </row>
    <row r="4" spans="2:15" ht="19.5" customHeight="1" thickBot="1" x14ac:dyDescent="0.35">
      <c r="D4" s="85" t="s">
        <v>12</v>
      </c>
      <c r="E4" s="86" t="s">
        <v>13</v>
      </c>
      <c r="F4" s="73" t="s">
        <v>16</v>
      </c>
      <c r="G4" s="71" t="s">
        <v>29</v>
      </c>
      <c r="H4" s="72"/>
      <c r="I4" s="77" t="s">
        <v>22</v>
      </c>
      <c r="J4" s="78"/>
      <c r="K4" s="77" t="s">
        <v>14</v>
      </c>
      <c r="L4" s="79"/>
      <c r="M4" s="75" t="s">
        <v>30</v>
      </c>
    </row>
    <row r="5" spans="2:15" ht="46.5" customHeight="1" thickBot="1" x14ac:dyDescent="0.35">
      <c r="B5" s="2" t="s">
        <v>0</v>
      </c>
      <c r="C5" s="17" t="s">
        <v>1</v>
      </c>
      <c r="D5" s="61"/>
      <c r="E5" s="87"/>
      <c r="F5" s="74"/>
      <c r="G5" s="44" t="s">
        <v>36</v>
      </c>
      <c r="H5" s="4" t="s">
        <v>37</v>
      </c>
      <c r="I5" s="4" t="s">
        <v>38</v>
      </c>
      <c r="J5" s="4" t="s">
        <v>39</v>
      </c>
      <c r="K5" s="4" t="s">
        <v>40</v>
      </c>
      <c r="L5" s="4" t="s">
        <v>41</v>
      </c>
      <c r="M5" s="76"/>
      <c r="N5" s="23" t="s">
        <v>4</v>
      </c>
      <c r="O5" s="9" t="s">
        <v>5</v>
      </c>
    </row>
    <row r="6" spans="2:15" x14ac:dyDescent="0.25">
      <c r="B6" s="28"/>
      <c r="C6" s="45"/>
      <c r="D6" s="46"/>
      <c r="E6" s="32"/>
      <c r="F6" s="32"/>
      <c r="G6" s="32"/>
      <c r="H6" s="32"/>
      <c r="I6" s="32"/>
      <c r="J6" s="32"/>
      <c r="K6" s="32"/>
      <c r="L6" s="32"/>
      <c r="M6" s="32"/>
      <c r="N6" s="18" t="str">
        <f t="shared" ref="N6:N35" si="0">IF(COUNT(D6:M6),SUM(D6:M6),"")</f>
        <v/>
      </c>
      <c r="O6" s="7" t="str">
        <f>IF(ISBLANK(N6),"",IF(N6&lt;=4,"1 = Below Standard",IF(OR(N6=5,N6=6,N6=7,N6=8,N6=9),"2 = At Standard",IF(OR(N6=10,N6=11,N6=12),"3 = Above Standard",""))))</f>
        <v/>
      </c>
    </row>
    <row r="7" spans="2:15" x14ac:dyDescent="0.25">
      <c r="B7" s="34"/>
      <c r="C7" s="47"/>
      <c r="D7" s="36"/>
      <c r="E7" s="37"/>
      <c r="F7" s="37"/>
      <c r="G7" s="37"/>
      <c r="H7" s="37"/>
      <c r="I7" s="37"/>
      <c r="J7" s="37"/>
      <c r="K7" s="37"/>
      <c r="L7" s="37"/>
      <c r="M7" s="37"/>
      <c r="N7" s="18" t="str">
        <f t="shared" si="0"/>
        <v/>
      </c>
      <c r="O7" s="8" t="str">
        <f t="shared" ref="O7:O35" si="1">IF(ISBLANK(N7),"",IF(N7&lt;=4,"1 = Below Standard",IF(OR(N7=5,N7=6,N7=7,N7=8,N7=9),"2 = At Standard",IF(OR(N7=10,N7=11,N7=12),"3 = Above Standard",""))))</f>
        <v/>
      </c>
    </row>
    <row r="8" spans="2:15" x14ac:dyDescent="0.25">
      <c r="B8" s="34"/>
      <c r="C8" s="47"/>
      <c r="D8" s="36"/>
      <c r="E8" s="37"/>
      <c r="F8" s="37"/>
      <c r="G8" s="37"/>
      <c r="H8" s="37"/>
      <c r="I8" s="37"/>
      <c r="J8" s="37"/>
      <c r="K8" s="37"/>
      <c r="L8" s="37"/>
      <c r="M8" s="37"/>
      <c r="N8" s="18" t="str">
        <f t="shared" si="0"/>
        <v/>
      </c>
      <c r="O8" s="8" t="str">
        <f t="shared" si="1"/>
        <v/>
      </c>
    </row>
    <row r="9" spans="2:15" x14ac:dyDescent="0.25">
      <c r="B9" s="34"/>
      <c r="C9" s="47"/>
      <c r="D9" s="36"/>
      <c r="E9" s="37"/>
      <c r="F9" s="37"/>
      <c r="G9" s="37"/>
      <c r="H9" s="37"/>
      <c r="I9" s="37"/>
      <c r="J9" s="37"/>
      <c r="K9" s="37"/>
      <c r="L9" s="37"/>
      <c r="M9" s="37"/>
      <c r="N9" s="18" t="str">
        <f t="shared" si="0"/>
        <v/>
      </c>
      <c r="O9" s="8" t="str">
        <f t="shared" si="1"/>
        <v/>
      </c>
    </row>
    <row r="10" spans="2:15" x14ac:dyDescent="0.25">
      <c r="B10" s="34"/>
      <c r="C10" s="47"/>
      <c r="D10" s="36"/>
      <c r="E10" s="37"/>
      <c r="F10" s="37"/>
      <c r="G10" s="37"/>
      <c r="H10" s="37"/>
      <c r="I10" s="37"/>
      <c r="J10" s="37"/>
      <c r="K10" s="37"/>
      <c r="L10" s="37"/>
      <c r="M10" s="37"/>
      <c r="N10" s="18" t="str">
        <f t="shared" si="0"/>
        <v/>
      </c>
      <c r="O10" s="8" t="str">
        <f t="shared" si="1"/>
        <v/>
      </c>
    </row>
    <row r="11" spans="2:15" x14ac:dyDescent="0.25">
      <c r="B11" s="34"/>
      <c r="C11" s="47"/>
      <c r="D11" s="36"/>
      <c r="E11" s="37"/>
      <c r="F11" s="37"/>
      <c r="G11" s="37"/>
      <c r="H11" s="37"/>
      <c r="I11" s="37"/>
      <c r="J11" s="37"/>
      <c r="K11" s="37"/>
      <c r="L11" s="37"/>
      <c r="M11" s="37"/>
      <c r="N11" s="18" t="str">
        <f t="shared" si="0"/>
        <v/>
      </c>
      <c r="O11" s="8" t="str">
        <f t="shared" si="1"/>
        <v/>
      </c>
    </row>
    <row r="12" spans="2:15" x14ac:dyDescent="0.25">
      <c r="B12" s="34"/>
      <c r="C12" s="47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18" t="str">
        <f t="shared" si="0"/>
        <v/>
      </c>
      <c r="O12" s="8" t="str">
        <f t="shared" si="1"/>
        <v/>
      </c>
    </row>
    <row r="13" spans="2:15" x14ac:dyDescent="0.25">
      <c r="B13" s="34"/>
      <c r="C13" s="47"/>
      <c r="D13" s="36"/>
      <c r="E13" s="37"/>
      <c r="F13" s="37"/>
      <c r="G13" s="37"/>
      <c r="H13" s="37"/>
      <c r="I13" s="37"/>
      <c r="J13" s="37"/>
      <c r="K13" s="37"/>
      <c r="L13" s="37"/>
      <c r="M13" s="37"/>
      <c r="N13" s="18" t="str">
        <f t="shared" si="0"/>
        <v/>
      </c>
      <c r="O13" s="8" t="str">
        <f t="shared" si="1"/>
        <v/>
      </c>
    </row>
    <row r="14" spans="2:15" x14ac:dyDescent="0.25">
      <c r="B14" s="34"/>
      <c r="C14" s="47"/>
      <c r="D14" s="36"/>
      <c r="E14" s="37"/>
      <c r="F14" s="37"/>
      <c r="G14" s="37"/>
      <c r="H14" s="37"/>
      <c r="I14" s="37"/>
      <c r="J14" s="37"/>
      <c r="K14" s="37"/>
      <c r="L14" s="37"/>
      <c r="M14" s="37"/>
      <c r="N14" s="18" t="str">
        <f t="shared" si="0"/>
        <v/>
      </c>
      <c r="O14" s="8" t="str">
        <f t="shared" si="1"/>
        <v/>
      </c>
    </row>
    <row r="15" spans="2:15" x14ac:dyDescent="0.25">
      <c r="B15" s="34"/>
      <c r="C15" s="47"/>
      <c r="D15" s="36"/>
      <c r="E15" s="37"/>
      <c r="F15" s="37"/>
      <c r="G15" s="37"/>
      <c r="H15" s="37"/>
      <c r="I15" s="37"/>
      <c r="J15" s="37"/>
      <c r="K15" s="37"/>
      <c r="L15" s="37"/>
      <c r="M15" s="37"/>
      <c r="N15" s="18" t="str">
        <f t="shared" si="0"/>
        <v/>
      </c>
      <c r="O15" s="8" t="str">
        <f t="shared" si="1"/>
        <v/>
      </c>
    </row>
    <row r="16" spans="2:15" x14ac:dyDescent="0.25">
      <c r="B16" s="34"/>
      <c r="C16" s="47"/>
      <c r="D16" s="36"/>
      <c r="E16" s="37"/>
      <c r="F16" s="37"/>
      <c r="G16" s="37"/>
      <c r="H16" s="37"/>
      <c r="I16" s="37"/>
      <c r="J16" s="37"/>
      <c r="K16" s="37"/>
      <c r="L16" s="37"/>
      <c r="M16" s="37"/>
      <c r="N16" s="18" t="str">
        <f t="shared" si="0"/>
        <v/>
      </c>
      <c r="O16" s="8" t="str">
        <f t="shared" si="1"/>
        <v/>
      </c>
    </row>
    <row r="17" spans="2:15" x14ac:dyDescent="0.25">
      <c r="B17" s="34"/>
      <c r="C17" s="47"/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18" t="str">
        <f t="shared" si="0"/>
        <v/>
      </c>
      <c r="O17" s="8" t="str">
        <f t="shared" si="1"/>
        <v/>
      </c>
    </row>
    <row r="18" spans="2:15" x14ac:dyDescent="0.25">
      <c r="B18" s="34"/>
      <c r="C18" s="47"/>
      <c r="D18" s="36"/>
      <c r="E18" s="37"/>
      <c r="F18" s="37"/>
      <c r="G18" s="37"/>
      <c r="H18" s="37"/>
      <c r="I18" s="37"/>
      <c r="J18" s="37"/>
      <c r="K18" s="37"/>
      <c r="L18" s="37"/>
      <c r="M18" s="37"/>
      <c r="N18" s="18" t="str">
        <f t="shared" si="0"/>
        <v/>
      </c>
      <c r="O18" s="8" t="str">
        <f t="shared" si="1"/>
        <v/>
      </c>
    </row>
    <row r="19" spans="2:15" x14ac:dyDescent="0.25">
      <c r="B19" s="34"/>
      <c r="C19" s="47"/>
      <c r="D19" s="36"/>
      <c r="E19" s="37"/>
      <c r="F19" s="37"/>
      <c r="G19" s="37"/>
      <c r="H19" s="37"/>
      <c r="I19" s="37"/>
      <c r="J19" s="37"/>
      <c r="K19" s="37"/>
      <c r="L19" s="37"/>
      <c r="M19" s="37"/>
      <c r="N19" s="18" t="str">
        <f t="shared" si="0"/>
        <v/>
      </c>
      <c r="O19" s="8" t="str">
        <f t="shared" si="1"/>
        <v/>
      </c>
    </row>
    <row r="20" spans="2:15" x14ac:dyDescent="0.25">
      <c r="B20" s="34"/>
      <c r="C20" s="47"/>
      <c r="D20" s="36"/>
      <c r="E20" s="37"/>
      <c r="F20" s="37"/>
      <c r="G20" s="37"/>
      <c r="H20" s="37"/>
      <c r="I20" s="37"/>
      <c r="J20" s="37"/>
      <c r="K20" s="37"/>
      <c r="L20" s="37"/>
      <c r="M20" s="37"/>
      <c r="N20" s="18" t="str">
        <f t="shared" si="0"/>
        <v/>
      </c>
      <c r="O20" s="8" t="str">
        <f t="shared" si="1"/>
        <v/>
      </c>
    </row>
    <row r="21" spans="2:15" x14ac:dyDescent="0.25">
      <c r="B21" s="34"/>
      <c r="C21" s="47"/>
      <c r="D21" s="36"/>
      <c r="E21" s="37"/>
      <c r="F21" s="37"/>
      <c r="G21" s="37"/>
      <c r="H21" s="37"/>
      <c r="I21" s="37"/>
      <c r="J21" s="37"/>
      <c r="K21" s="37"/>
      <c r="L21" s="37"/>
      <c r="M21" s="37"/>
      <c r="N21" s="18" t="str">
        <f t="shared" si="0"/>
        <v/>
      </c>
      <c r="O21" s="8" t="str">
        <f t="shared" si="1"/>
        <v/>
      </c>
    </row>
    <row r="22" spans="2:15" x14ac:dyDescent="0.25">
      <c r="B22" s="34"/>
      <c r="C22" s="47"/>
      <c r="D22" s="36"/>
      <c r="E22" s="37"/>
      <c r="F22" s="37"/>
      <c r="G22" s="37"/>
      <c r="H22" s="37"/>
      <c r="I22" s="37"/>
      <c r="J22" s="37"/>
      <c r="K22" s="37"/>
      <c r="L22" s="37"/>
      <c r="M22" s="37"/>
      <c r="N22" s="18" t="str">
        <f t="shared" si="0"/>
        <v/>
      </c>
      <c r="O22" s="8" t="str">
        <f t="shared" si="1"/>
        <v/>
      </c>
    </row>
    <row r="23" spans="2:15" x14ac:dyDescent="0.25">
      <c r="B23" s="34"/>
      <c r="C23" s="47"/>
      <c r="D23" s="36"/>
      <c r="E23" s="37"/>
      <c r="F23" s="37"/>
      <c r="G23" s="37"/>
      <c r="H23" s="37"/>
      <c r="I23" s="37"/>
      <c r="J23" s="37"/>
      <c r="K23" s="37"/>
      <c r="L23" s="37"/>
      <c r="M23" s="37"/>
      <c r="N23" s="18" t="str">
        <f t="shared" si="0"/>
        <v/>
      </c>
      <c r="O23" s="8" t="str">
        <f t="shared" si="1"/>
        <v/>
      </c>
    </row>
    <row r="24" spans="2:15" x14ac:dyDescent="0.25">
      <c r="B24" s="34"/>
      <c r="C24" s="47"/>
      <c r="D24" s="36"/>
      <c r="E24" s="37"/>
      <c r="F24" s="37"/>
      <c r="G24" s="37"/>
      <c r="H24" s="37"/>
      <c r="I24" s="37"/>
      <c r="J24" s="37"/>
      <c r="K24" s="37"/>
      <c r="L24" s="37"/>
      <c r="M24" s="37"/>
      <c r="N24" s="18" t="str">
        <f t="shared" si="0"/>
        <v/>
      </c>
      <c r="O24" s="8" t="str">
        <f t="shared" si="1"/>
        <v/>
      </c>
    </row>
    <row r="25" spans="2:15" x14ac:dyDescent="0.25">
      <c r="B25" s="34"/>
      <c r="C25" s="47"/>
      <c r="D25" s="36"/>
      <c r="E25" s="37"/>
      <c r="F25" s="37"/>
      <c r="G25" s="37"/>
      <c r="H25" s="37"/>
      <c r="I25" s="37"/>
      <c r="J25" s="37"/>
      <c r="K25" s="37"/>
      <c r="L25" s="37"/>
      <c r="M25" s="37"/>
      <c r="N25" s="18" t="str">
        <f t="shared" si="0"/>
        <v/>
      </c>
      <c r="O25" s="8" t="str">
        <f t="shared" si="1"/>
        <v/>
      </c>
    </row>
    <row r="26" spans="2:15" x14ac:dyDescent="0.25">
      <c r="B26" s="34"/>
      <c r="C26" s="47"/>
      <c r="D26" s="36"/>
      <c r="E26" s="37"/>
      <c r="F26" s="37"/>
      <c r="G26" s="37"/>
      <c r="H26" s="37"/>
      <c r="I26" s="37"/>
      <c r="J26" s="37"/>
      <c r="K26" s="37"/>
      <c r="L26" s="37"/>
      <c r="M26" s="37"/>
      <c r="N26" s="18" t="str">
        <f t="shared" si="0"/>
        <v/>
      </c>
      <c r="O26" s="8" t="str">
        <f t="shared" si="1"/>
        <v/>
      </c>
    </row>
    <row r="27" spans="2:15" x14ac:dyDescent="0.25">
      <c r="B27" s="34"/>
      <c r="C27" s="47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18" t="str">
        <f t="shared" si="0"/>
        <v/>
      </c>
      <c r="O27" s="8" t="str">
        <f t="shared" si="1"/>
        <v/>
      </c>
    </row>
    <row r="28" spans="2:15" x14ac:dyDescent="0.25">
      <c r="B28" s="34"/>
      <c r="C28" s="47"/>
      <c r="D28" s="36"/>
      <c r="E28" s="37"/>
      <c r="F28" s="37"/>
      <c r="G28" s="37"/>
      <c r="H28" s="37"/>
      <c r="I28" s="37"/>
      <c r="J28" s="37"/>
      <c r="K28" s="37"/>
      <c r="L28" s="37"/>
      <c r="M28" s="37"/>
      <c r="N28" s="18" t="str">
        <f t="shared" si="0"/>
        <v/>
      </c>
      <c r="O28" s="8" t="str">
        <f t="shared" si="1"/>
        <v/>
      </c>
    </row>
    <row r="29" spans="2:15" x14ac:dyDescent="0.25">
      <c r="B29" s="34"/>
      <c r="C29" s="47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18" t="str">
        <f t="shared" si="0"/>
        <v/>
      </c>
      <c r="O29" s="8" t="str">
        <f t="shared" si="1"/>
        <v/>
      </c>
    </row>
    <row r="30" spans="2:15" x14ac:dyDescent="0.25">
      <c r="B30" s="34"/>
      <c r="C30" s="47"/>
      <c r="D30" s="36"/>
      <c r="E30" s="37"/>
      <c r="F30" s="37"/>
      <c r="G30" s="37"/>
      <c r="H30" s="37"/>
      <c r="I30" s="37"/>
      <c r="J30" s="37"/>
      <c r="K30" s="37"/>
      <c r="L30" s="37"/>
      <c r="M30" s="37"/>
      <c r="N30" s="18" t="str">
        <f t="shared" si="0"/>
        <v/>
      </c>
      <c r="O30" s="8" t="str">
        <f t="shared" si="1"/>
        <v/>
      </c>
    </row>
    <row r="31" spans="2:15" x14ac:dyDescent="0.25">
      <c r="B31" s="34"/>
      <c r="C31" s="47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18" t="str">
        <f t="shared" si="0"/>
        <v/>
      </c>
      <c r="O31" s="8" t="str">
        <f t="shared" si="1"/>
        <v/>
      </c>
    </row>
    <row r="32" spans="2:15" x14ac:dyDescent="0.25">
      <c r="B32" s="34"/>
      <c r="C32" s="47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18" t="str">
        <f t="shared" si="0"/>
        <v/>
      </c>
      <c r="O32" s="8" t="str">
        <f t="shared" si="1"/>
        <v/>
      </c>
    </row>
    <row r="33" spans="2:15" x14ac:dyDescent="0.25">
      <c r="B33" s="34"/>
      <c r="C33" s="47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18" t="str">
        <f t="shared" si="0"/>
        <v/>
      </c>
      <c r="O33" s="8" t="str">
        <f t="shared" si="1"/>
        <v/>
      </c>
    </row>
    <row r="34" spans="2:15" x14ac:dyDescent="0.25">
      <c r="B34" s="34"/>
      <c r="C34" s="47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18" t="str">
        <f t="shared" si="0"/>
        <v/>
      </c>
      <c r="O34" s="8" t="str">
        <f t="shared" si="1"/>
        <v/>
      </c>
    </row>
    <row r="35" spans="2:15" ht="16.5" thickBot="1" x14ac:dyDescent="0.3">
      <c r="B35" s="48"/>
      <c r="C35" s="49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18" t="str">
        <f t="shared" si="0"/>
        <v/>
      </c>
      <c r="O35" s="20" t="str">
        <f t="shared" si="1"/>
        <v/>
      </c>
    </row>
    <row r="36" spans="2:15" ht="16.5" thickBot="1" x14ac:dyDescent="0.3">
      <c r="B36" s="80" t="s">
        <v>11</v>
      </c>
      <c r="C36" s="81"/>
      <c r="D36" s="27" t="str">
        <f>IF(COUNT(D6:D35),SUM(D6:D35),"")</f>
        <v/>
      </c>
      <c r="E36" s="19" t="str">
        <f t="shared" ref="E36:M36" si="2">IF(COUNT(E6:E35),SUM(E6:E35),"")</f>
        <v/>
      </c>
      <c r="F36" s="19" t="str">
        <f t="shared" si="2"/>
        <v/>
      </c>
      <c r="G36" s="19" t="str">
        <f t="shared" si="2"/>
        <v/>
      </c>
      <c r="H36" s="19" t="str">
        <f t="shared" si="2"/>
        <v/>
      </c>
      <c r="I36" s="19" t="str">
        <f t="shared" si="2"/>
        <v/>
      </c>
      <c r="J36" s="19" t="str">
        <f t="shared" si="2"/>
        <v/>
      </c>
      <c r="K36" s="19" t="str">
        <f t="shared" si="2"/>
        <v/>
      </c>
      <c r="L36" s="19" t="str">
        <f t="shared" si="2"/>
        <v/>
      </c>
      <c r="M36" s="19" t="str">
        <f t="shared" si="2"/>
        <v/>
      </c>
      <c r="N36" s="11" t="s">
        <v>8</v>
      </c>
      <c r="O36" s="12" t="str">
        <f>IF(COUNTIF(O6:O35,"1 = Below Standard"),COUNTIF(O6:O35,"1 = Below Standard"),"")</f>
        <v/>
      </c>
    </row>
    <row r="37" spans="2:15" x14ac:dyDescent="0.25">
      <c r="N37" s="13" t="s">
        <v>9</v>
      </c>
      <c r="O37" s="14" t="str">
        <f>IF(COUNTIF(O6:O35,"2 = At Standard"),COUNTIF(O6:O35,"2 = At Standard"),"")</f>
        <v/>
      </c>
    </row>
    <row r="38" spans="2:15" ht="16.5" thickBot="1" x14ac:dyDescent="0.3">
      <c r="N38" s="15" t="s">
        <v>10</v>
      </c>
      <c r="O38" s="16" t="str">
        <f>IF(COUNTIF(O6:O35,"3 = Above Standard"),COUNTIF(O6:O35,"3 = Above Standard"),"")</f>
        <v/>
      </c>
    </row>
  </sheetData>
  <sheetProtection selectLockedCells="1"/>
  <mergeCells count="11">
    <mergeCell ref="B36:C36"/>
    <mergeCell ref="G3:M3"/>
    <mergeCell ref="D4:D5"/>
    <mergeCell ref="E4:E5"/>
    <mergeCell ref="D3:F3"/>
    <mergeCell ref="D2:M2"/>
    <mergeCell ref="F4:F5"/>
    <mergeCell ref="G4:H4"/>
    <mergeCell ref="M4:M5"/>
    <mergeCell ref="I4:J4"/>
    <mergeCell ref="K4:L4"/>
  </mergeCells>
  <conditionalFormatting sqref="N6:N35">
    <cfRule type="cellIs" dxfId="11" priority="3" operator="between">
      <formula>10</formula>
      <formula>12</formula>
    </cfRule>
    <cfRule type="cellIs" dxfId="10" priority="4" operator="between">
      <formula>5</formula>
      <formula>9</formula>
    </cfRule>
  </conditionalFormatting>
  <conditionalFormatting sqref="O6:O35">
    <cfRule type="containsText" dxfId="9" priority="1" operator="containsText" text="3">
      <formula>NOT(ISERROR(SEARCH("3",O6)))</formula>
    </cfRule>
    <cfRule type="containsText" dxfId="8" priority="2" operator="containsText" text="2">
      <formula>NOT(ISERROR(SEARCH("2",O6)))</formula>
    </cfRule>
  </conditionalFormatting>
  <conditionalFormatting sqref="D6:M35">
    <cfRule type="cellIs" dxfId="7" priority="5" operator="greaterThan">
      <formula>1</formula>
    </cfRule>
    <cfRule type="cellIs" dxfId="6" priority="6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tabSelected="1" topLeftCell="E34" workbookViewId="0">
      <selection activeCell="B6" sqref="B6"/>
    </sheetView>
  </sheetViews>
  <sheetFormatPr defaultRowHeight="15.75" x14ac:dyDescent="0.25"/>
  <cols>
    <col min="1" max="1" width="0.875" customWidth="1"/>
    <col min="2" max="2" width="14.5" customWidth="1"/>
    <col min="3" max="3" width="11.875" customWidth="1"/>
    <col min="4" max="4" width="12.375" customWidth="1"/>
    <col min="5" max="5" width="13.25" customWidth="1"/>
    <col min="6" max="6" width="12" customWidth="1"/>
    <col min="7" max="7" width="10" customWidth="1"/>
    <col min="8" max="8" width="10.875" customWidth="1"/>
    <col min="9" max="9" width="11.25" customWidth="1"/>
    <col min="10" max="10" width="9.875" customWidth="1"/>
    <col min="11" max="11" width="12.5" customWidth="1"/>
    <col min="12" max="12" width="9.875" customWidth="1"/>
    <col min="13" max="13" width="8.5" customWidth="1"/>
    <col min="14" max="14" width="10.125" customWidth="1"/>
    <col min="16" max="16" width="18" customWidth="1"/>
  </cols>
  <sheetData>
    <row r="1" spans="2:16" ht="4.5" customHeight="1" thickBot="1" x14ac:dyDescent="0.3"/>
    <row r="2" spans="2:16" ht="24" thickBot="1" x14ac:dyDescent="0.4">
      <c r="B2" s="1"/>
      <c r="C2" s="1"/>
      <c r="D2" s="68" t="s">
        <v>31</v>
      </c>
      <c r="E2" s="69"/>
      <c r="F2" s="69"/>
      <c r="G2" s="69"/>
      <c r="H2" s="69"/>
      <c r="I2" s="69"/>
      <c r="J2" s="69"/>
      <c r="K2" s="69"/>
      <c r="L2" s="69"/>
      <c r="M2" s="69"/>
      <c r="N2" s="70"/>
      <c r="O2" s="1"/>
      <c r="P2" s="1"/>
    </row>
    <row r="3" spans="2:16" ht="19.5" thickBot="1" x14ac:dyDescent="0.35">
      <c r="B3" s="1"/>
      <c r="C3" s="1"/>
      <c r="D3" s="58" t="s">
        <v>2</v>
      </c>
      <c r="E3" s="59"/>
      <c r="F3" s="59"/>
      <c r="G3" s="59"/>
      <c r="H3" s="58" t="s">
        <v>3</v>
      </c>
      <c r="I3" s="59"/>
      <c r="J3" s="58" t="s">
        <v>25</v>
      </c>
      <c r="K3" s="59"/>
      <c r="L3" s="59"/>
      <c r="M3" s="59"/>
      <c r="N3" s="52"/>
      <c r="O3" s="1"/>
      <c r="P3" s="1"/>
    </row>
    <row r="4" spans="2:16" ht="19.5" customHeight="1" thickBot="1" x14ac:dyDescent="0.35">
      <c r="B4" s="1"/>
      <c r="C4" s="1"/>
      <c r="D4" s="71" t="s">
        <v>20</v>
      </c>
      <c r="E4" s="72"/>
      <c r="F4" s="72"/>
      <c r="G4" s="64" t="s">
        <v>21</v>
      </c>
      <c r="H4" s="60" t="s">
        <v>22</v>
      </c>
      <c r="I4" s="62" t="s">
        <v>23</v>
      </c>
      <c r="J4" s="60" t="s">
        <v>24</v>
      </c>
      <c r="K4" s="66" t="s">
        <v>26</v>
      </c>
      <c r="L4" s="66"/>
      <c r="M4" s="66"/>
      <c r="N4" s="67"/>
      <c r="O4" s="52" t="s">
        <v>4</v>
      </c>
      <c r="P4" s="54" t="s">
        <v>5</v>
      </c>
    </row>
    <row r="5" spans="2:16" ht="42" customHeight="1" thickBot="1" x14ac:dyDescent="0.35">
      <c r="B5" s="2" t="s">
        <v>0</v>
      </c>
      <c r="C5" s="3" t="s">
        <v>1</v>
      </c>
      <c r="D5" s="6" t="s">
        <v>18</v>
      </c>
      <c r="E5" s="4" t="s">
        <v>33</v>
      </c>
      <c r="F5" s="4" t="s">
        <v>19</v>
      </c>
      <c r="G5" s="65"/>
      <c r="H5" s="61"/>
      <c r="I5" s="63"/>
      <c r="J5" s="61"/>
      <c r="K5" s="10" t="s">
        <v>7</v>
      </c>
      <c r="L5" s="10" t="s">
        <v>15</v>
      </c>
      <c r="M5" s="22" t="s">
        <v>27</v>
      </c>
      <c r="N5" s="5" t="s">
        <v>35</v>
      </c>
      <c r="O5" s="53"/>
      <c r="P5" s="55"/>
    </row>
    <row r="6" spans="2:16" x14ac:dyDescent="0.25">
      <c r="B6" s="28"/>
      <c r="C6" s="29"/>
      <c r="D6" s="30"/>
      <c r="E6" s="31"/>
      <c r="F6" s="31"/>
      <c r="G6" s="31"/>
      <c r="H6" s="32"/>
      <c r="I6" s="32"/>
      <c r="J6" s="32"/>
      <c r="K6" s="32"/>
      <c r="L6" s="32"/>
      <c r="M6" s="32"/>
      <c r="N6" s="33"/>
      <c r="O6" s="7"/>
      <c r="P6" s="7" t="str">
        <f>IF(ISBLANK(O6),"",IF(O6&lt;=5,"1 = Below Standard",IF(OR(O6=6,O6=7,O6=8,O6=9),"2 = At Standard",IF(OR(O6=10,O6=11),"3 = Above Standard",""))))</f>
        <v/>
      </c>
    </row>
    <row r="7" spans="2:16" x14ac:dyDescent="0.25">
      <c r="B7" s="34"/>
      <c r="C7" s="35"/>
      <c r="D7" s="36"/>
      <c r="E7" s="37"/>
      <c r="F7" s="37"/>
      <c r="G7" s="37"/>
      <c r="H7" s="37"/>
      <c r="I7" s="37"/>
      <c r="J7" s="37"/>
      <c r="K7" s="37"/>
      <c r="L7" s="37"/>
      <c r="M7" s="37"/>
      <c r="N7" s="38"/>
      <c r="O7" s="8" t="str">
        <f t="shared" ref="O7:O35" si="0">IF(COUNT(D7:N7),SUM(D7:N7),"")</f>
        <v/>
      </c>
      <c r="P7" s="8" t="str">
        <f t="shared" ref="P7:P35" si="1">IF(ISBLANK(O7),"",IF(O7&lt;=5,"1 = Below Standard",IF(OR(O7=6,O7=7,O7=8,O7=9),"2 = At Standard",IF(OR(O7=10,O7=11),"3 = Above Standard",""))))</f>
        <v/>
      </c>
    </row>
    <row r="8" spans="2:16" x14ac:dyDescent="0.25">
      <c r="B8" s="34"/>
      <c r="C8" s="35"/>
      <c r="D8" s="36"/>
      <c r="E8" s="37"/>
      <c r="F8" s="37"/>
      <c r="G8" s="37"/>
      <c r="H8" s="37"/>
      <c r="I8" s="37"/>
      <c r="J8" s="37"/>
      <c r="K8" s="37"/>
      <c r="L8" s="37"/>
      <c r="M8" s="37"/>
      <c r="N8" s="38"/>
      <c r="O8" s="8" t="str">
        <f t="shared" si="0"/>
        <v/>
      </c>
      <c r="P8" s="8" t="str">
        <f t="shared" si="1"/>
        <v/>
      </c>
    </row>
    <row r="9" spans="2:16" x14ac:dyDescent="0.25">
      <c r="B9" s="34"/>
      <c r="C9" s="35"/>
      <c r="D9" s="36"/>
      <c r="E9" s="37"/>
      <c r="F9" s="37"/>
      <c r="G9" s="37"/>
      <c r="H9" s="37"/>
      <c r="I9" s="37"/>
      <c r="J9" s="37"/>
      <c r="K9" s="37"/>
      <c r="L9" s="37"/>
      <c r="M9" s="37"/>
      <c r="N9" s="38"/>
      <c r="O9" s="8" t="str">
        <f t="shared" si="0"/>
        <v/>
      </c>
      <c r="P9" s="8" t="str">
        <f t="shared" si="1"/>
        <v/>
      </c>
    </row>
    <row r="10" spans="2:16" x14ac:dyDescent="0.25">
      <c r="B10" s="34"/>
      <c r="C10" s="35"/>
      <c r="D10" s="36"/>
      <c r="E10" s="37"/>
      <c r="F10" s="37"/>
      <c r="G10" s="37"/>
      <c r="H10" s="37"/>
      <c r="I10" s="37"/>
      <c r="J10" s="37"/>
      <c r="K10" s="37"/>
      <c r="L10" s="37"/>
      <c r="M10" s="37"/>
      <c r="N10" s="38"/>
      <c r="O10" s="8" t="str">
        <f t="shared" si="0"/>
        <v/>
      </c>
      <c r="P10" s="8" t="str">
        <f t="shared" si="1"/>
        <v/>
      </c>
    </row>
    <row r="11" spans="2:16" x14ac:dyDescent="0.25">
      <c r="B11" s="34"/>
      <c r="C11" s="35"/>
      <c r="D11" s="36"/>
      <c r="E11" s="37"/>
      <c r="F11" s="37"/>
      <c r="G11" s="37"/>
      <c r="H11" s="37"/>
      <c r="I11" s="37"/>
      <c r="J11" s="37"/>
      <c r="K11" s="37"/>
      <c r="L11" s="37"/>
      <c r="M11" s="37"/>
      <c r="N11" s="38"/>
      <c r="O11" s="8" t="str">
        <f t="shared" si="0"/>
        <v/>
      </c>
      <c r="P11" s="8" t="str">
        <f t="shared" si="1"/>
        <v/>
      </c>
    </row>
    <row r="12" spans="2:16" x14ac:dyDescent="0.25">
      <c r="B12" s="34"/>
      <c r="C12" s="35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38"/>
      <c r="O12" s="8" t="str">
        <f t="shared" si="0"/>
        <v/>
      </c>
      <c r="P12" s="8" t="str">
        <f t="shared" si="1"/>
        <v/>
      </c>
    </row>
    <row r="13" spans="2:16" x14ac:dyDescent="0.25">
      <c r="B13" s="34"/>
      <c r="C13" s="35"/>
      <c r="D13" s="36"/>
      <c r="E13" s="37"/>
      <c r="F13" s="37"/>
      <c r="G13" s="37"/>
      <c r="H13" s="37"/>
      <c r="I13" s="37"/>
      <c r="J13" s="37"/>
      <c r="K13" s="37"/>
      <c r="L13" s="37"/>
      <c r="M13" s="37"/>
      <c r="N13" s="38"/>
      <c r="O13" s="8" t="str">
        <f t="shared" si="0"/>
        <v/>
      </c>
      <c r="P13" s="8" t="str">
        <f t="shared" si="1"/>
        <v/>
      </c>
    </row>
    <row r="14" spans="2:16" x14ac:dyDescent="0.25">
      <c r="B14" s="34"/>
      <c r="C14" s="35"/>
      <c r="D14" s="36"/>
      <c r="E14" s="37"/>
      <c r="F14" s="37"/>
      <c r="G14" s="37"/>
      <c r="H14" s="37"/>
      <c r="I14" s="37"/>
      <c r="J14" s="37"/>
      <c r="K14" s="37"/>
      <c r="L14" s="37"/>
      <c r="M14" s="37"/>
      <c r="N14" s="38"/>
      <c r="O14" s="8" t="str">
        <f t="shared" si="0"/>
        <v/>
      </c>
      <c r="P14" s="8" t="str">
        <f t="shared" si="1"/>
        <v/>
      </c>
    </row>
    <row r="15" spans="2:16" x14ac:dyDescent="0.25">
      <c r="B15" s="34"/>
      <c r="C15" s="35"/>
      <c r="D15" s="36"/>
      <c r="E15" s="37"/>
      <c r="F15" s="37"/>
      <c r="G15" s="37"/>
      <c r="H15" s="37"/>
      <c r="I15" s="37"/>
      <c r="J15" s="37"/>
      <c r="K15" s="37"/>
      <c r="L15" s="37"/>
      <c r="M15" s="37"/>
      <c r="N15" s="38"/>
      <c r="O15" s="8" t="str">
        <f t="shared" si="0"/>
        <v/>
      </c>
      <c r="P15" s="8" t="str">
        <f t="shared" si="1"/>
        <v/>
      </c>
    </row>
    <row r="16" spans="2:16" x14ac:dyDescent="0.25">
      <c r="B16" s="34"/>
      <c r="C16" s="35"/>
      <c r="D16" s="36"/>
      <c r="E16" s="37"/>
      <c r="F16" s="37"/>
      <c r="G16" s="37"/>
      <c r="H16" s="37"/>
      <c r="I16" s="37"/>
      <c r="J16" s="37"/>
      <c r="K16" s="37"/>
      <c r="L16" s="37"/>
      <c r="M16" s="37"/>
      <c r="N16" s="38"/>
      <c r="O16" s="8" t="str">
        <f t="shared" si="0"/>
        <v/>
      </c>
      <c r="P16" s="8" t="str">
        <f t="shared" si="1"/>
        <v/>
      </c>
    </row>
    <row r="17" spans="2:16" x14ac:dyDescent="0.25">
      <c r="B17" s="34"/>
      <c r="C17" s="35"/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38"/>
      <c r="O17" s="8" t="str">
        <f t="shared" si="0"/>
        <v/>
      </c>
      <c r="P17" s="8" t="str">
        <f t="shared" si="1"/>
        <v/>
      </c>
    </row>
    <row r="18" spans="2:16" x14ac:dyDescent="0.25">
      <c r="B18" s="34"/>
      <c r="C18" s="35"/>
      <c r="D18" s="36"/>
      <c r="E18" s="37"/>
      <c r="F18" s="37"/>
      <c r="G18" s="37"/>
      <c r="H18" s="37"/>
      <c r="I18" s="37"/>
      <c r="J18" s="37"/>
      <c r="K18" s="37"/>
      <c r="L18" s="37"/>
      <c r="M18" s="37"/>
      <c r="N18" s="38"/>
      <c r="O18" s="8" t="str">
        <f t="shared" si="0"/>
        <v/>
      </c>
      <c r="P18" s="8" t="str">
        <f t="shared" si="1"/>
        <v/>
      </c>
    </row>
    <row r="19" spans="2:16" x14ac:dyDescent="0.25">
      <c r="B19" s="34"/>
      <c r="C19" s="35"/>
      <c r="D19" s="36"/>
      <c r="E19" s="37"/>
      <c r="F19" s="37"/>
      <c r="G19" s="37"/>
      <c r="H19" s="37"/>
      <c r="I19" s="37"/>
      <c r="J19" s="37"/>
      <c r="K19" s="37"/>
      <c r="L19" s="37"/>
      <c r="M19" s="37"/>
      <c r="N19" s="38"/>
      <c r="O19" s="8" t="str">
        <f t="shared" si="0"/>
        <v/>
      </c>
      <c r="P19" s="8" t="str">
        <f t="shared" si="1"/>
        <v/>
      </c>
    </row>
    <row r="20" spans="2:16" x14ac:dyDescent="0.25">
      <c r="B20" s="34"/>
      <c r="C20" s="35"/>
      <c r="D20" s="36"/>
      <c r="E20" s="37"/>
      <c r="F20" s="37"/>
      <c r="G20" s="37"/>
      <c r="H20" s="37"/>
      <c r="I20" s="37"/>
      <c r="J20" s="37"/>
      <c r="K20" s="37"/>
      <c r="L20" s="37"/>
      <c r="M20" s="37"/>
      <c r="N20" s="38"/>
      <c r="O20" s="8" t="str">
        <f t="shared" si="0"/>
        <v/>
      </c>
      <c r="P20" s="8" t="str">
        <f t="shared" si="1"/>
        <v/>
      </c>
    </row>
    <row r="21" spans="2:16" x14ac:dyDescent="0.25">
      <c r="B21" s="34"/>
      <c r="C21" s="35"/>
      <c r="D21" s="36"/>
      <c r="E21" s="37"/>
      <c r="F21" s="37"/>
      <c r="G21" s="37"/>
      <c r="H21" s="37"/>
      <c r="I21" s="37"/>
      <c r="J21" s="37"/>
      <c r="K21" s="37"/>
      <c r="L21" s="37"/>
      <c r="M21" s="37"/>
      <c r="N21" s="38"/>
      <c r="O21" s="8" t="str">
        <f t="shared" si="0"/>
        <v/>
      </c>
      <c r="P21" s="8" t="str">
        <f t="shared" si="1"/>
        <v/>
      </c>
    </row>
    <row r="22" spans="2:16" x14ac:dyDescent="0.25">
      <c r="B22" s="34"/>
      <c r="C22" s="35"/>
      <c r="D22" s="36"/>
      <c r="E22" s="37"/>
      <c r="F22" s="37"/>
      <c r="G22" s="37"/>
      <c r="H22" s="37"/>
      <c r="I22" s="37"/>
      <c r="J22" s="37"/>
      <c r="K22" s="37"/>
      <c r="L22" s="37"/>
      <c r="M22" s="37"/>
      <c r="N22" s="38"/>
      <c r="O22" s="8" t="str">
        <f t="shared" si="0"/>
        <v/>
      </c>
      <c r="P22" s="8" t="str">
        <f t="shared" si="1"/>
        <v/>
      </c>
    </row>
    <row r="23" spans="2:16" x14ac:dyDescent="0.25">
      <c r="B23" s="34"/>
      <c r="C23" s="35"/>
      <c r="D23" s="36"/>
      <c r="E23" s="37"/>
      <c r="F23" s="37"/>
      <c r="G23" s="37"/>
      <c r="H23" s="37"/>
      <c r="I23" s="37"/>
      <c r="J23" s="37"/>
      <c r="K23" s="37"/>
      <c r="L23" s="37"/>
      <c r="M23" s="37"/>
      <c r="N23" s="38"/>
      <c r="O23" s="8" t="str">
        <f t="shared" si="0"/>
        <v/>
      </c>
      <c r="P23" s="8" t="str">
        <f t="shared" si="1"/>
        <v/>
      </c>
    </row>
    <row r="24" spans="2:16" x14ac:dyDescent="0.25">
      <c r="B24" s="34"/>
      <c r="C24" s="35"/>
      <c r="D24" s="36"/>
      <c r="E24" s="37"/>
      <c r="F24" s="37"/>
      <c r="G24" s="37"/>
      <c r="H24" s="37"/>
      <c r="I24" s="37"/>
      <c r="J24" s="37"/>
      <c r="K24" s="37"/>
      <c r="L24" s="37"/>
      <c r="M24" s="37"/>
      <c r="N24" s="38"/>
      <c r="O24" s="8" t="str">
        <f t="shared" si="0"/>
        <v/>
      </c>
      <c r="P24" s="8" t="str">
        <f t="shared" si="1"/>
        <v/>
      </c>
    </row>
    <row r="25" spans="2:16" x14ac:dyDescent="0.25">
      <c r="B25" s="34"/>
      <c r="C25" s="35"/>
      <c r="D25" s="36"/>
      <c r="E25" s="37"/>
      <c r="F25" s="37"/>
      <c r="G25" s="37"/>
      <c r="H25" s="37"/>
      <c r="I25" s="37"/>
      <c r="J25" s="37"/>
      <c r="K25" s="37"/>
      <c r="L25" s="37"/>
      <c r="M25" s="37"/>
      <c r="N25" s="38"/>
      <c r="O25" s="8" t="str">
        <f t="shared" si="0"/>
        <v/>
      </c>
      <c r="P25" s="8" t="str">
        <f t="shared" si="1"/>
        <v/>
      </c>
    </row>
    <row r="26" spans="2:16" x14ac:dyDescent="0.25">
      <c r="B26" s="34"/>
      <c r="C26" s="35"/>
      <c r="D26" s="36"/>
      <c r="E26" s="37"/>
      <c r="F26" s="37"/>
      <c r="G26" s="37"/>
      <c r="H26" s="37"/>
      <c r="I26" s="37"/>
      <c r="J26" s="37"/>
      <c r="K26" s="37"/>
      <c r="L26" s="37"/>
      <c r="M26" s="37"/>
      <c r="N26" s="38"/>
      <c r="O26" s="8" t="str">
        <f t="shared" si="0"/>
        <v/>
      </c>
      <c r="P26" s="8" t="str">
        <f t="shared" si="1"/>
        <v/>
      </c>
    </row>
    <row r="27" spans="2:16" x14ac:dyDescent="0.25">
      <c r="B27" s="34"/>
      <c r="C27" s="35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8"/>
      <c r="O27" s="8" t="str">
        <f t="shared" si="0"/>
        <v/>
      </c>
      <c r="P27" s="8" t="str">
        <f t="shared" si="1"/>
        <v/>
      </c>
    </row>
    <row r="28" spans="2:16" x14ac:dyDescent="0.25">
      <c r="B28" s="34"/>
      <c r="C28" s="35"/>
      <c r="D28" s="36"/>
      <c r="E28" s="37"/>
      <c r="F28" s="37"/>
      <c r="G28" s="37"/>
      <c r="H28" s="37"/>
      <c r="I28" s="37"/>
      <c r="J28" s="37"/>
      <c r="K28" s="37"/>
      <c r="L28" s="37"/>
      <c r="M28" s="37"/>
      <c r="N28" s="38"/>
      <c r="O28" s="8" t="str">
        <f t="shared" si="0"/>
        <v/>
      </c>
      <c r="P28" s="8" t="str">
        <f t="shared" si="1"/>
        <v/>
      </c>
    </row>
    <row r="29" spans="2:16" x14ac:dyDescent="0.25">
      <c r="B29" s="34"/>
      <c r="C29" s="35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8"/>
      <c r="O29" s="8" t="str">
        <f t="shared" si="0"/>
        <v/>
      </c>
      <c r="P29" s="8" t="str">
        <f t="shared" si="1"/>
        <v/>
      </c>
    </row>
    <row r="30" spans="2:16" x14ac:dyDescent="0.25">
      <c r="B30" s="34"/>
      <c r="C30" s="35"/>
      <c r="D30" s="36"/>
      <c r="E30" s="37"/>
      <c r="F30" s="37"/>
      <c r="G30" s="37"/>
      <c r="H30" s="37"/>
      <c r="I30" s="37"/>
      <c r="J30" s="37"/>
      <c r="K30" s="37"/>
      <c r="L30" s="37"/>
      <c r="M30" s="37"/>
      <c r="N30" s="38"/>
      <c r="O30" s="8" t="str">
        <f t="shared" si="0"/>
        <v/>
      </c>
      <c r="P30" s="8" t="str">
        <f t="shared" si="1"/>
        <v/>
      </c>
    </row>
    <row r="31" spans="2:16" x14ac:dyDescent="0.25">
      <c r="B31" s="34"/>
      <c r="C31" s="35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8"/>
      <c r="O31" s="8" t="str">
        <f t="shared" si="0"/>
        <v/>
      </c>
      <c r="P31" s="8" t="str">
        <f t="shared" si="1"/>
        <v/>
      </c>
    </row>
    <row r="32" spans="2:16" x14ac:dyDescent="0.25">
      <c r="B32" s="34"/>
      <c r="C32" s="35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8"/>
      <c r="O32" s="8" t="str">
        <f t="shared" si="0"/>
        <v/>
      </c>
      <c r="P32" s="8" t="str">
        <f t="shared" si="1"/>
        <v/>
      </c>
    </row>
    <row r="33" spans="2:16" x14ac:dyDescent="0.25">
      <c r="B33" s="34"/>
      <c r="C33" s="35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8"/>
      <c r="O33" s="8" t="str">
        <f t="shared" si="0"/>
        <v/>
      </c>
      <c r="P33" s="8" t="str">
        <f t="shared" si="1"/>
        <v/>
      </c>
    </row>
    <row r="34" spans="2:16" x14ac:dyDescent="0.25">
      <c r="B34" s="34"/>
      <c r="C34" s="35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38"/>
      <c r="O34" s="8" t="str">
        <f t="shared" si="0"/>
        <v/>
      </c>
      <c r="P34" s="8" t="str">
        <f t="shared" si="1"/>
        <v/>
      </c>
    </row>
    <row r="35" spans="2:16" ht="16.5" thickBot="1" x14ac:dyDescent="0.3">
      <c r="B35" s="39"/>
      <c r="C35" s="40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3"/>
      <c r="O35" s="20" t="str">
        <f t="shared" si="0"/>
        <v/>
      </c>
      <c r="P35" s="20" t="str">
        <f t="shared" si="1"/>
        <v/>
      </c>
    </row>
    <row r="36" spans="2:16" ht="16.5" thickBot="1" x14ac:dyDescent="0.3">
      <c r="B36" s="56" t="s">
        <v>11</v>
      </c>
      <c r="C36" s="57"/>
      <c r="D36" s="24" t="str">
        <f>IF(COUNT(D6:D35),SUM(D6:D35),"")</f>
        <v/>
      </c>
      <c r="E36" s="25" t="str">
        <f t="shared" ref="E36:N36" si="2">IF(COUNT(E6:E35),SUM(E6:E35),"")</f>
        <v/>
      </c>
      <c r="F36" s="25" t="str">
        <f t="shared" si="2"/>
        <v/>
      </c>
      <c r="G36" s="25" t="str">
        <f t="shared" si="2"/>
        <v/>
      </c>
      <c r="H36" s="25" t="str">
        <f t="shared" si="2"/>
        <v/>
      </c>
      <c r="I36" s="25" t="str">
        <f t="shared" si="2"/>
        <v/>
      </c>
      <c r="J36" s="25" t="str">
        <f t="shared" si="2"/>
        <v/>
      </c>
      <c r="K36" s="25" t="str">
        <f t="shared" si="2"/>
        <v/>
      </c>
      <c r="L36" s="25" t="str">
        <f t="shared" si="2"/>
        <v/>
      </c>
      <c r="M36" s="25" t="str">
        <f t="shared" si="2"/>
        <v/>
      </c>
      <c r="N36" s="26" t="str">
        <f t="shared" si="2"/>
        <v/>
      </c>
      <c r="O36" s="21" t="s">
        <v>8</v>
      </c>
      <c r="P36" s="12" t="str">
        <f>IF(COUNTIF(P6:P35,"1 = Below Standard"),COUNTIF(P6:P35,"1 = Below Standard"),"")</f>
        <v/>
      </c>
    </row>
    <row r="37" spans="2:16" x14ac:dyDescent="0.25">
      <c r="O37" s="13" t="s">
        <v>9</v>
      </c>
      <c r="P37" s="14" t="str">
        <f>IF(COUNTIF(P6:P35,"2 = At Standard"),COUNTIF(P6:P35,"2 = At Standard"),"")</f>
        <v/>
      </c>
    </row>
    <row r="38" spans="2:16" ht="16.5" thickBot="1" x14ac:dyDescent="0.3">
      <c r="O38" s="15" t="s">
        <v>10</v>
      </c>
      <c r="P38" s="16" t="str">
        <f>IF(COUNTIF(P6:P35,"3 = Above Standard"),COUNTIF(P6:P35,"3 = Above Standard"),"")</f>
        <v/>
      </c>
    </row>
  </sheetData>
  <sheetProtection selectLockedCells="1"/>
  <mergeCells count="13">
    <mergeCell ref="O4:O5"/>
    <mergeCell ref="P4:P5"/>
    <mergeCell ref="B36:C36"/>
    <mergeCell ref="D2:N2"/>
    <mergeCell ref="D3:G3"/>
    <mergeCell ref="H3:I3"/>
    <mergeCell ref="J3:N3"/>
    <mergeCell ref="D4:F4"/>
    <mergeCell ref="G4:G5"/>
    <mergeCell ref="H4:H5"/>
    <mergeCell ref="I4:I5"/>
    <mergeCell ref="J4:J5"/>
    <mergeCell ref="K4:N4"/>
  </mergeCells>
  <conditionalFormatting sqref="D6:N35">
    <cfRule type="cellIs" dxfId="5" priority="5" operator="greaterThan">
      <formula>1</formula>
    </cfRule>
    <cfRule type="cellIs" dxfId="4" priority="6" operator="equal">
      <formula>1</formula>
    </cfRule>
  </conditionalFormatting>
  <conditionalFormatting sqref="O6:O35">
    <cfRule type="cellIs" dxfId="3" priority="3" operator="between">
      <formula>10</formula>
      <formula>11</formula>
    </cfRule>
    <cfRule type="cellIs" dxfId="2" priority="4" operator="between">
      <formula>6</formula>
      <formula>9</formula>
    </cfRule>
  </conditionalFormatting>
  <conditionalFormatting sqref="P6:P35">
    <cfRule type="containsText" dxfId="1" priority="1" operator="containsText" text="3">
      <formula>NOT(ISERROR(SEARCH("3",P6)))</formula>
    </cfRule>
    <cfRule type="containsText" dxfId="0" priority="2" operator="containsText" text="2">
      <formula>NOT(ISERROR(SEARCH("2",P6)))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BEAEC74-51C5-4F29-9C40-329E52A0FD96}"/>
</file>

<file path=customXml/itemProps2.xml><?xml version="1.0" encoding="utf-8"?>
<ds:datastoreItem xmlns:ds="http://schemas.openxmlformats.org/officeDocument/2006/customXml" ds:itemID="{C29FA8A9-BA7D-4A7F-8956-7D6E84E955C8}"/>
</file>

<file path=customXml/itemProps3.xml><?xml version="1.0" encoding="utf-8"?>
<ds:datastoreItem xmlns:ds="http://schemas.openxmlformats.org/officeDocument/2006/customXml" ds:itemID="{6DA12ED0-F499-4828-ACD0-3BC7B0F88B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How To Guide</vt:lpstr>
      <vt:lpstr>Speak Up!</vt:lpstr>
      <vt:lpstr>Social Studies</vt:lpstr>
      <vt:lpstr>Melody of Your Dreams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 Richerson</dc:creator>
  <cp:lastModifiedBy>Dennis Small</cp:lastModifiedBy>
  <dcterms:created xsi:type="dcterms:W3CDTF">2012-02-02T18:53:14Z</dcterms:created>
  <dcterms:modified xsi:type="dcterms:W3CDTF">2017-04-07T16:56:06Z</dcterms:modified>
</cp:coreProperties>
</file>